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khhfr8dwwxhrcjikohkqd4b59y-my.sharepoint.com/personal/gjwilson_wsballc_com/Documents/AA_GJW Enterprises/GJW Candy LLC/Advertising and Website/2023 Chirstmas/"/>
    </mc:Choice>
  </mc:AlternateContent>
  <xr:revisionPtr revIDLastSave="0" documentId="8_{1A4CCA57-29A0-46C5-BDB3-92D95A3F8333}" xr6:coauthVersionLast="47" xr6:coauthVersionMax="47" xr10:uidLastSave="{00000000-0000-0000-0000-000000000000}"/>
  <bookViews>
    <workbookView xWindow="-120" yWindow="-120" windowWidth="29040" windowHeight="15840" xr2:uid="{F3CF2BF3-1171-4E12-8DF9-7D72898E3A19}"/>
  </bookViews>
  <sheets>
    <sheet name="Estimated Costs" sheetId="1" r:id="rId1"/>
    <sheet name="Ordering Info" sheetId="2" r:id="rId2"/>
  </sheets>
  <definedNames>
    <definedName name="DC_Toffee">'Estimated Costs'!$Q$2:$AA$2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C_Toffee">'Estimated Costs'!#REF!</definedName>
    <definedName name="Peanut_Brittles">'Estimated Costs'!$B$2:$P$2</definedName>
    <definedName name="_xlnm.Print_Area" localSheetId="1">'Ordering Info'!$A$2:$J$303</definedName>
    <definedName name="TYPE">'Estimated Costs'!#REF!</definedName>
    <definedName name="Z_D83AD0B8_9CA9_409D_A968_4875AC8F8690_.wvu.PrintArea" localSheetId="1" hidden="1">'Ordering Info'!$A$2:$J$303</definedName>
  </definedNames>
  <calcPr calcId="191029"/>
  <customWorkbookViews>
    <customWorkbookView name="client_view" guid="{D83AD0B8-9CA9-409D-A968-4875AC8F8690}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9" i="1" s="1"/>
  <c r="IV5" i="2"/>
  <c r="IW5" i="2"/>
  <c r="IX5" i="2"/>
  <c r="IY5" i="2"/>
  <c r="IZ5" i="2"/>
  <c r="JA5" i="2"/>
  <c r="JB5" i="2"/>
  <c r="JC5" i="2"/>
  <c r="JD5" i="2"/>
  <c r="JE5" i="2"/>
  <c r="JF5" i="2"/>
  <c r="JG5" i="2"/>
  <c r="JH5" i="2"/>
  <c r="JI5" i="2"/>
  <c r="JJ5" i="2"/>
  <c r="JK5" i="2"/>
  <c r="JL5" i="2"/>
  <c r="JM5" i="2"/>
  <c r="JN5" i="2"/>
  <c r="JO5" i="2"/>
  <c r="JP5" i="2"/>
  <c r="JQ5" i="2"/>
  <c r="JR5" i="2"/>
  <c r="JS5" i="2"/>
  <c r="JT5" i="2"/>
  <c r="JU5" i="2"/>
  <c r="JV5" i="2"/>
  <c r="JW5" i="2"/>
  <c r="JX5" i="2"/>
  <c r="JY5" i="2"/>
  <c r="IV6" i="2"/>
  <c r="IW6" i="2"/>
  <c r="IX6" i="2"/>
  <c r="IY6" i="2"/>
  <c r="IZ6" i="2"/>
  <c r="JA6" i="2"/>
  <c r="JB6" i="2"/>
  <c r="JC6" i="2"/>
  <c r="JD6" i="2"/>
  <c r="JE6" i="2"/>
  <c r="JF6" i="2"/>
  <c r="JG6" i="2"/>
  <c r="JH6" i="2"/>
  <c r="JI6" i="2"/>
  <c r="JJ6" i="2"/>
  <c r="JK6" i="2"/>
  <c r="JL6" i="2"/>
  <c r="JM6" i="2"/>
  <c r="JN6" i="2"/>
  <c r="JO6" i="2"/>
  <c r="JP6" i="2"/>
  <c r="JQ6" i="2"/>
  <c r="JR6" i="2"/>
  <c r="JS6" i="2"/>
  <c r="JT6" i="2"/>
  <c r="JU6" i="2"/>
  <c r="JV6" i="2"/>
  <c r="JW6" i="2"/>
  <c r="JX6" i="2"/>
  <c r="JY6" i="2"/>
  <c r="IV7" i="2"/>
  <c r="IW7" i="2"/>
  <c r="IX7" i="2"/>
  <c r="IY7" i="2"/>
  <c r="IZ7" i="2"/>
  <c r="JA7" i="2"/>
  <c r="JB7" i="2"/>
  <c r="JC7" i="2"/>
  <c r="JD7" i="2"/>
  <c r="JE7" i="2"/>
  <c r="JF7" i="2"/>
  <c r="JG7" i="2"/>
  <c r="JH7" i="2"/>
  <c r="JI7" i="2"/>
  <c r="JJ7" i="2"/>
  <c r="JK7" i="2"/>
  <c r="JL7" i="2"/>
  <c r="JM7" i="2"/>
  <c r="JN7" i="2"/>
  <c r="JO7" i="2"/>
  <c r="JP7" i="2"/>
  <c r="JQ7" i="2"/>
  <c r="JR7" i="2"/>
  <c r="JS7" i="2"/>
  <c r="JT7" i="2"/>
  <c r="JU7" i="2"/>
  <c r="JV7" i="2"/>
  <c r="JW7" i="2"/>
  <c r="JX7" i="2"/>
  <c r="JY7" i="2"/>
  <c r="IV8" i="2"/>
  <c r="IW8" i="2"/>
  <c r="IX8" i="2"/>
  <c r="IY8" i="2"/>
  <c r="IZ8" i="2"/>
  <c r="JA8" i="2"/>
  <c r="JB8" i="2"/>
  <c r="JC8" i="2"/>
  <c r="JD8" i="2"/>
  <c r="JE8" i="2"/>
  <c r="JF8" i="2"/>
  <c r="JG8" i="2"/>
  <c r="JH8" i="2"/>
  <c r="JI8" i="2"/>
  <c r="JJ8" i="2"/>
  <c r="JK8" i="2"/>
  <c r="JL8" i="2"/>
  <c r="JM8" i="2"/>
  <c r="JN8" i="2"/>
  <c r="JO8" i="2"/>
  <c r="JP8" i="2"/>
  <c r="JQ8" i="2"/>
  <c r="JR8" i="2"/>
  <c r="JS8" i="2"/>
  <c r="JT8" i="2"/>
  <c r="JU8" i="2"/>
  <c r="JV8" i="2"/>
  <c r="JW8" i="2"/>
  <c r="JX8" i="2"/>
  <c r="JY8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IV10" i="2"/>
  <c r="IW10" i="2"/>
  <c r="IX10" i="2"/>
  <c r="IY10" i="2"/>
  <c r="IZ10" i="2"/>
  <c r="JA10" i="2"/>
  <c r="JB10" i="2"/>
  <c r="JC10" i="2"/>
  <c r="JD10" i="2"/>
  <c r="JE10" i="2"/>
  <c r="JF10" i="2"/>
  <c r="JG10" i="2"/>
  <c r="JH10" i="2"/>
  <c r="JI10" i="2"/>
  <c r="JJ10" i="2"/>
  <c r="JK10" i="2"/>
  <c r="JL10" i="2"/>
  <c r="JM10" i="2"/>
  <c r="JN10" i="2"/>
  <c r="JO10" i="2"/>
  <c r="JP10" i="2"/>
  <c r="JQ10" i="2"/>
  <c r="JR10" i="2"/>
  <c r="JS10" i="2"/>
  <c r="JT10" i="2"/>
  <c r="JU10" i="2"/>
  <c r="JV10" i="2"/>
  <c r="JW10" i="2"/>
  <c r="JX10" i="2"/>
  <c r="JY10" i="2"/>
  <c r="IV11" i="2"/>
  <c r="IW11" i="2"/>
  <c r="IX11" i="2"/>
  <c r="IY11" i="2"/>
  <c r="IZ11" i="2"/>
  <c r="JA11" i="2"/>
  <c r="JB11" i="2"/>
  <c r="JC11" i="2"/>
  <c r="JD11" i="2"/>
  <c r="JE11" i="2"/>
  <c r="JF11" i="2"/>
  <c r="JG11" i="2"/>
  <c r="JH11" i="2"/>
  <c r="JI11" i="2"/>
  <c r="JJ11" i="2"/>
  <c r="JK11" i="2"/>
  <c r="JL11" i="2"/>
  <c r="JM11" i="2"/>
  <c r="JN11" i="2"/>
  <c r="JO11" i="2"/>
  <c r="JP11" i="2"/>
  <c r="JQ11" i="2"/>
  <c r="JR11" i="2"/>
  <c r="JS11" i="2"/>
  <c r="JT11" i="2"/>
  <c r="JU11" i="2"/>
  <c r="JV11" i="2"/>
  <c r="JW11" i="2"/>
  <c r="JX11" i="2"/>
  <c r="JY11" i="2"/>
  <c r="IV12" i="2"/>
  <c r="IW12" i="2"/>
  <c r="IX12" i="2"/>
  <c r="IY12" i="2"/>
  <c r="IZ12" i="2"/>
  <c r="JA12" i="2"/>
  <c r="JB12" i="2"/>
  <c r="JC12" i="2"/>
  <c r="JD12" i="2"/>
  <c r="JE12" i="2"/>
  <c r="JF12" i="2"/>
  <c r="JG12" i="2"/>
  <c r="JH12" i="2"/>
  <c r="JI12" i="2"/>
  <c r="JJ12" i="2"/>
  <c r="JK12" i="2"/>
  <c r="JL12" i="2"/>
  <c r="JM12" i="2"/>
  <c r="JN12" i="2"/>
  <c r="JO12" i="2"/>
  <c r="JP12" i="2"/>
  <c r="JQ12" i="2"/>
  <c r="JR12" i="2"/>
  <c r="JS12" i="2"/>
  <c r="JT12" i="2"/>
  <c r="JU12" i="2"/>
  <c r="JV12" i="2"/>
  <c r="JW12" i="2"/>
  <c r="JX12" i="2"/>
  <c r="JY12" i="2"/>
  <c r="IV13" i="2"/>
  <c r="IW13" i="2"/>
  <c r="IX13" i="2"/>
  <c r="IY13" i="2"/>
  <c r="IZ13" i="2"/>
  <c r="JA13" i="2"/>
  <c r="JB13" i="2"/>
  <c r="JC13" i="2"/>
  <c r="JD13" i="2"/>
  <c r="JE13" i="2"/>
  <c r="JF13" i="2"/>
  <c r="JG13" i="2"/>
  <c r="JH13" i="2"/>
  <c r="JI13" i="2"/>
  <c r="JJ13" i="2"/>
  <c r="JK13" i="2"/>
  <c r="JL13" i="2"/>
  <c r="JM13" i="2"/>
  <c r="JN13" i="2"/>
  <c r="JO13" i="2"/>
  <c r="JP13" i="2"/>
  <c r="JQ13" i="2"/>
  <c r="JR13" i="2"/>
  <c r="JS13" i="2"/>
  <c r="JT13" i="2"/>
  <c r="JU13" i="2"/>
  <c r="JV13" i="2"/>
  <c r="JW13" i="2"/>
  <c r="JX13" i="2"/>
  <c r="JY13" i="2"/>
  <c r="IV14" i="2"/>
  <c r="IW14" i="2"/>
  <c r="IX14" i="2"/>
  <c r="IY14" i="2"/>
  <c r="IZ14" i="2"/>
  <c r="JA14" i="2"/>
  <c r="JB14" i="2"/>
  <c r="JC14" i="2"/>
  <c r="JD14" i="2"/>
  <c r="JE14" i="2"/>
  <c r="JF14" i="2"/>
  <c r="JG14" i="2"/>
  <c r="JH14" i="2"/>
  <c r="JI14" i="2"/>
  <c r="JJ14" i="2"/>
  <c r="JK14" i="2"/>
  <c r="JL14" i="2"/>
  <c r="JM14" i="2"/>
  <c r="JN14" i="2"/>
  <c r="JO14" i="2"/>
  <c r="JP14" i="2"/>
  <c r="JQ14" i="2"/>
  <c r="JR14" i="2"/>
  <c r="JS14" i="2"/>
  <c r="JT14" i="2"/>
  <c r="JU14" i="2"/>
  <c r="JV14" i="2"/>
  <c r="JW14" i="2"/>
  <c r="JX14" i="2"/>
  <c r="JY14" i="2"/>
  <c r="IV15" i="2"/>
  <c r="IW15" i="2"/>
  <c r="IX15" i="2"/>
  <c r="IY15" i="2"/>
  <c r="IZ15" i="2"/>
  <c r="JA15" i="2"/>
  <c r="JB15" i="2"/>
  <c r="JC15" i="2"/>
  <c r="JD15" i="2"/>
  <c r="JE15" i="2"/>
  <c r="JF15" i="2"/>
  <c r="JG15" i="2"/>
  <c r="JH15" i="2"/>
  <c r="JI15" i="2"/>
  <c r="JJ15" i="2"/>
  <c r="JK15" i="2"/>
  <c r="JL15" i="2"/>
  <c r="JM15" i="2"/>
  <c r="JN15" i="2"/>
  <c r="JO15" i="2"/>
  <c r="JP15" i="2"/>
  <c r="JQ15" i="2"/>
  <c r="JR15" i="2"/>
  <c r="JS15" i="2"/>
  <c r="JT15" i="2"/>
  <c r="JU15" i="2"/>
  <c r="JV15" i="2"/>
  <c r="JW15" i="2"/>
  <c r="JX15" i="2"/>
  <c r="JY15" i="2"/>
  <c r="IV16" i="2"/>
  <c r="IW16" i="2"/>
  <c r="IX16" i="2"/>
  <c r="IY16" i="2"/>
  <c r="IZ16" i="2"/>
  <c r="JA16" i="2"/>
  <c r="JB16" i="2"/>
  <c r="JC16" i="2"/>
  <c r="JD16" i="2"/>
  <c r="JE16" i="2"/>
  <c r="JF16" i="2"/>
  <c r="JG16" i="2"/>
  <c r="JH16" i="2"/>
  <c r="JI16" i="2"/>
  <c r="JJ16" i="2"/>
  <c r="JK16" i="2"/>
  <c r="JL16" i="2"/>
  <c r="JM16" i="2"/>
  <c r="JN16" i="2"/>
  <c r="JO16" i="2"/>
  <c r="JP16" i="2"/>
  <c r="JQ16" i="2"/>
  <c r="JR16" i="2"/>
  <c r="JS16" i="2"/>
  <c r="JT16" i="2"/>
  <c r="JU16" i="2"/>
  <c r="JV16" i="2"/>
  <c r="JW16" i="2"/>
  <c r="JX16" i="2"/>
  <c r="JY16" i="2"/>
  <c r="IV17" i="2"/>
  <c r="IW17" i="2"/>
  <c r="IX17" i="2"/>
  <c r="IY17" i="2"/>
  <c r="IZ17" i="2"/>
  <c r="JA17" i="2"/>
  <c r="JB17" i="2"/>
  <c r="JC17" i="2"/>
  <c r="JD17" i="2"/>
  <c r="JE17" i="2"/>
  <c r="JF17" i="2"/>
  <c r="JG17" i="2"/>
  <c r="JH17" i="2"/>
  <c r="JI17" i="2"/>
  <c r="JJ17" i="2"/>
  <c r="JK17" i="2"/>
  <c r="JL17" i="2"/>
  <c r="JM17" i="2"/>
  <c r="JN17" i="2"/>
  <c r="JO17" i="2"/>
  <c r="JP17" i="2"/>
  <c r="JQ17" i="2"/>
  <c r="JR17" i="2"/>
  <c r="JS17" i="2"/>
  <c r="JT17" i="2"/>
  <c r="JU17" i="2"/>
  <c r="JV17" i="2"/>
  <c r="JW17" i="2"/>
  <c r="JX17" i="2"/>
  <c r="JY17" i="2"/>
  <c r="IV18" i="2"/>
  <c r="IW18" i="2"/>
  <c r="IX18" i="2"/>
  <c r="IY18" i="2"/>
  <c r="IZ18" i="2"/>
  <c r="JA18" i="2"/>
  <c r="JB18" i="2"/>
  <c r="JC18" i="2"/>
  <c r="JD18" i="2"/>
  <c r="JE18" i="2"/>
  <c r="JF18" i="2"/>
  <c r="JG18" i="2"/>
  <c r="JH18" i="2"/>
  <c r="JI18" i="2"/>
  <c r="JJ18" i="2"/>
  <c r="JK18" i="2"/>
  <c r="JL18" i="2"/>
  <c r="JM18" i="2"/>
  <c r="JN18" i="2"/>
  <c r="JO18" i="2"/>
  <c r="JP18" i="2"/>
  <c r="JQ18" i="2"/>
  <c r="JR18" i="2"/>
  <c r="JS18" i="2"/>
  <c r="JT18" i="2"/>
  <c r="JU18" i="2"/>
  <c r="JV18" i="2"/>
  <c r="JW18" i="2"/>
  <c r="JX18" i="2"/>
  <c r="JY18" i="2"/>
  <c r="IV19" i="2"/>
  <c r="IW19" i="2"/>
  <c r="IX19" i="2"/>
  <c r="IY19" i="2"/>
  <c r="IZ19" i="2"/>
  <c r="JA19" i="2"/>
  <c r="JB19" i="2"/>
  <c r="JC19" i="2"/>
  <c r="JD19" i="2"/>
  <c r="JE19" i="2"/>
  <c r="JF19" i="2"/>
  <c r="JG19" i="2"/>
  <c r="JH19" i="2"/>
  <c r="JI19" i="2"/>
  <c r="JJ19" i="2"/>
  <c r="JK19" i="2"/>
  <c r="JL19" i="2"/>
  <c r="JM19" i="2"/>
  <c r="JN19" i="2"/>
  <c r="JO19" i="2"/>
  <c r="JP19" i="2"/>
  <c r="JQ19" i="2"/>
  <c r="JR19" i="2"/>
  <c r="JS19" i="2"/>
  <c r="JT19" i="2"/>
  <c r="JU19" i="2"/>
  <c r="JV19" i="2"/>
  <c r="JW19" i="2"/>
  <c r="JX19" i="2"/>
  <c r="JY19" i="2"/>
  <c r="IV20" i="2"/>
  <c r="IW20" i="2"/>
  <c r="IX20" i="2"/>
  <c r="IY20" i="2"/>
  <c r="IZ20" i="2"/>
  <c r="JA20" i="2"/>
  <c r="JB20" i="2"/>
  <c r="JC20" i="2"/>
  <c r="JD20" i="2"/>
  <c r="JE20" i="2"/>
  <c r="JF20" i="2"/>
  <c r="JG20" i="2"/>
  <c r="JH20" i="2"/>
  <c r="JI20" i="2"/>
  <c r="JJ20" i="2"/>
  <c r="JK20" i="2"/>
  <c r="JL20" i="2"/>
  <c r="JM20" i="2"/>
  <c r="JN20" i="2"/>
  <c r="JO20" i="2"/>
  <c r="JP20" i="2"/>
  <c r="JQ20" i="2"/>
  <c r="JR20" i="2"/>
  <c r="JS20" i="2"/>
  <c r="JT20" i="2"/>
  <c r="JU20" i="2"/>
  <c r="JV20" i="2"/>
  <c r="JW20" i="2"/>
  <c r="JX20" i="2"/>
  <c r="JY20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IV22" i="2"/>
  <c r="IW22" i="2"/>
  <c r="IX22" i="2"/>
  <c r="IY22" i="2"/>
  <c r="IZ22" i="2"/>
  <c r="JA22" i="2"/>
  <c r="JB22" i="2"/>
  <c r="JC22" i="2"/>
  <c r="JD22" i="2"/>
  <c r="JE22" i="2"/>
  <c r="JF22" i="2"/>
  <c r="JG22" i="2"/>
  <c r="JH22" i="2"/>
  <c r="JI22" i="2"/>
  <c r="JJ22" i="2"/>
  <c r="JK22" i="2"/>
  <c r="JL22" i="2"/>
  <c r="JM22" i="2"/>
  <c r="JN22" i="2"/>
  <c r="JO22" i="2"/>
  <c r="JP22" i="2"/>
  <c r="JQ22" i="2"/>
  <c r="JR22" i="2"/>
  <c r="JS22" i="2"/>
  <c r="JT22" i="2"/>
  <c r="JU22" i="2"/>
  <c r="JV22" i="2"/>
  <c r="JW22" i="2"/>
  <c r="JX22" i="2"/>
  <c r="JY22" i="2"/>
  <c r="IV23" i="2"/>
  <c r="IW23" i="2"/>
  <c r="IX23" i="2"/>
  <c r="IY23" i="2"/>
  <c r="IZ23" i="2"/>
  <c r="JA23" i="2"/>
  <c r="JB23" i="2"/>
  <c r="JC23" i="2"/>
  <c r="JD23" i="2"/>
  <c r="JE23" i="2"/>
  <c r="JF23" i="2"/>
  <c r="JG23" i="2"/>
  <c r="JH23" i="2"/>
  <c r="JI23" i="2"/>
  <c r="JJ23" i="2"/>
  <c r="JK23" i="2"/>
  <c r="JL23" i="2"/>
  <c r="JM23" i="2"/>
  <c r="JN23" i="2"/>
  <c r="JO23" i="2"/>
  <c r="JP23" i="2"/>
  <c r="JQ23" i="2"/>
  <c r="JR23" i="2"/>
  <c r="JS23" i="2"/>
  <c r="JT23" i="2"/>
  <c r="JU23" i="2"/>
  <c r="JV23" i="2"/>
  <c r="JW23" i="2"/>
  <c r="JX23" i="2"/>
  <c r="JY23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IV25" i="2"/>
  <c r="IW25" i="2"/>
  <c r="IX25" i="2"/>
  <c r="IY25" i="2"/>
  <c r="IZ25" i="2"/>
  <c r="JA25" i="2"/>
  <c r="JB25" i="2"/>
  <c r="JC25" i="2"/>
  <c r="JD25" i="2"/>
  <c r="JE25" i="2"/>
  <c r="JF25" i="2"/>
  <c r="JG25" i="2"/>
  <c r="JH25" i="2"/>
  <c r="JI25" i="2"/>
  <c r="JJ25" i="2"/>
  <c r="JK25" i="2"/>
  <c r="JL25" i="2"/>
  <c r="JM25" i="2"/>
  <c r="JN25" i="2"/>
  <c r="JO25" i="2"/>
  <c r="JP25" i="2"/>
  <c r="JQ25" i="2"/>
  <c r="JR25" i="2"/>
  <c r="JS25" i="2"/>
  <c r="JT25" i="2"/>
  <c r="JU25" i="2"/>
  <c r="JV25" i="2"/>
  <c r="JW25" i="2"/>
  <c r="JX25" i="2"/>
  <c r="JY25" i="2"/>
  <c r="IV26" i="2"/>
  <c r="IW26" i="2"/>
  <c r="IX26" i="2"/>
  <c r="IY26" i="2"/>
  <c r="IZ26" i="2"/>
  <c r="JA26" i="2"/>
  <c r="JB26" i="2"/>
  <c r="JC26" i="2"/>
  <c r="JD26" i="2"/>
  <c r="JE26" i="2"/>
  <c r="JF26" i="2"/>
  <c r="JG26" i="2"/>
  <c r="JH26" i="2"/>
  <c r="JI26" i="2"/>
  <c r="JJ26" i="2"/>
  <c r="JK26" i="2"/>
  <c r="JL26" i="2"/>
  <c r="JM26" i="2"/>
  <c r="JN26" i="2"/>
  <c r="JO26" i="2"/>
  <c r="JP26" i="2"/>
  <c r="JQ26" i="2"/>
  <c r="JR26" i="2"/>
  <c r="JS26" i="2"/>
  <c r="JT26" i="2"/>
  <c r="JU26" i="2"/>
  <c r="JV26" i="2"/>
  <c r="JW26" i="2"/>
  <c r="JX26" i="2"/>
  <c r="JY26" i="2"/>
  <c r="IV27" i="2"/>
  <c r="IW27" i="2"/>
  <c r="IX27" i="2"/>
  <c r="IY27" i="2"/>
  <c r="IZ27" i="2"/>
  <c r="JA27" i="2"/>
  <c r="JB27" i="2"/>
  <c r="JC27" i="2"/>
  <c r="JD27" i="2"/>
  <c r="JE27" i="2"/>
  <c r="JF27" i="2"/>
  <c r="JG27" i="2"/>
  <c r="JH27" i="2"/>
  <c r="JI27" i="2"/>
  <c r="JJ27" i="2"/>
  <c r="JK27" i="2"/>
  <c r="JL27" i="2"/>
  <c r="JM27" i="2"/>
  <c r="JN27" i="2"/>
  <c r="JO27" i="2"/>
  <c r="JP27" i="2"/>
  <c r="JQ27" i="2"/>
  <c r="JR27" i="2"/>
  <c r="JS27" i="2"/>
  <c r="JT27" i="2"/>
  <c r="JU27" i="2"/>
  <c r="JV27" i="2"/>
  <c r="JW27" i="2"/>
  <c r="JX27" i="2"/>
  <c r="JY27" i="2"/>
  <c r="IV28" i="2"/>
  <c r="IW28" i="2"/>
  <c r="IX28" i="2"/>
  <c r="IY28" i="2"/>
  <c r="IZ28" i="2"/>
  <c r="JA28" i="2"/>
  <c r="JB28" i="2"/>
  <c r="JC28" i="2"/>
  <c r="JD28" i="2"/>
  <c r="JE28" i="2"/>
  <c r="JF28" i="2"/>
  <c r="JG28" i="2"/>
  <c r="JH28" i="2"/>
  <c r="JI28" i="2"/>
  <c r="JJ28" i="2"/>
  <c r="JK28" i="2"/>
  <c r="JL28" i="2"/>
  <c r="JM28" i="2"/>
  <c r="JN28" i="2"/>
  <c r="JO28" i="2"/>
  <c r="JP28" i="2"/>
  <c r="JQ28" i="2"/>
  <c r="JR28" i="2"/>
  <c r="JS28" i="2"/>
  <c r="JT28" i="2"/>
  <c r="JU28" i="2"/>
  <c r="JV28" i="2"/>
  <c r="JW28" i="2"/>
  <c r="JX28" i="2"/>
  <c r="JY28" i="2"/>
  <c r="IV29" i="2"/>
  <c r="IW29" i="2"/>
  <c r="IX29" i="2"/>
  <c r="IY29" i="2"/>
  <c r="IZ29" i="2"/>
  <c r="JA29" i="2"/>
  <c r="JB29" i="2"/>
  <c r="JC29" i="2"/>
  <c r="JD29" i="2"/>
  <c r="JE29" i="2"/>
  <c r="JF29" i="2"/>
  <c r="JG29" i="2"/>
  <c r="JH29" i="2"/>
  <c r="JI29" i="2"/>
  <c r="JJ29" i="2"/>
  <c r="JK29" i="2"/>
  <c r="JL29" i="2"/>
  <c r="JM29" i="2"/>
  <c r="JN29" i="2"/>
  <c r="JO29" i="2"/>
  <c r="JP29" i="2"/>
  <c r="JQ29" i="2"/>
  <c r="JR29" i="2"/>
  <c r="JS29" i="2"/>
  <c r="JT29" i="2"/>
  <c r="JU29" i="2"/>
  <c r="JV29" i="2"/>
  <c r="JW29" i="2"/>
  <c r="JX29" i="2"/>
  <c r="JY29" i="2"/>
  <c r="IV30" i="2"/>
  <c r="IW30" i="2"/>
  <c r="IX30" i="2"/>
  <c r="IY30" i="2"/>
  <c r="IZ30" i="2"/>
  <c r="JA30" i="2"/>
  <c r="JB30" i="2"/>
  <c r="JC30" i="2"/>
  <c r="JD30" i="2"/>
  <c r="JE30" i="2"/>
  <c r="JF30" i="2"/>
  <c r="JG30" i="2"/>
  <c r="JH30" i="2"/>
  <c r="JI30" i="2"/>
  <c r="JJ30" i="2"/>
  <c r="JK30" i="2"/>
  <c r="JL30" i="2"/>
  <c r="JM30" i="2"/>
  <c r="JN30" i="2"/>
  <c r="JO30" i="2"/>
  <c r="JP30" i="2"/>
  <c r="JQ30" i="2"/>
  <c r="JR30" i="2"/>
  <c r="JS30" i="2"/>
  <c r="JT30" i="2"/>
  <c r="JU30" i="2"/>
  <c r="JV30" i="2"/>
  <c r="JW30" i="2"/>
  <c r="JX30" i="2"/>
  <c r="JY30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JW31" i="2"/>
  <c r="JX31" i="2"/>
  <c r="JY31" i="2"/>
  <c r="IV32" i="2"/>
  <c r="IW32" i="2"/>
  <c r="IX32" i="2"/>
  <c r="IY32" i="2"/>
  <c r="IZ32" i="2"/>
  <c r="JA32" i="2"/>
  <c r="JB32" i="2"/>
  <c r="JC32" i="2"/>
  <c r="JD32" i="2"/>
  <c r="JE32" i="2"/>
  <c r="JF32" i="2"/>
  <c r="JG32" i="2"/>
  <c r="JH32" i="2"/>
  <c r="JI32" i="2"/>
  <c r="JJ32" i="2"/>
  <c r="JK32" i="2"/>
  <c r="JL32" i="2"/>
  <c r="JM32" i="2"/>
  <c r="JN32" i="2"/>
  <c r="JO32" i="2"/>
  <c r="JP32" i="2"/>
  <c r="JQ32" i="2"/>
  <c r="JR32" i="2"/>
  <c r="JS32" i="2"/>
  <c r="JT32" i="2"/>
  <c r="JU32" i="2"/>
  <c r="JV32" i="2"/>
  <c r="JW32" i="2"/>
  <c r="JX32" i="2"/>
  <c r="JY32" i="2"/>
  <c r="IV33" i="2"/>
  <c r="IW33" i="2"/>
  <c r="IX33" i="2"/>
  <c r="IY33" i="2"/>
  <c r="IZ33" i="2"/>
  <c r="JA33" i="2"/>
  <c r="JB33" i="2"/>
  <c r="JC33" i="2"/>
  <c r="JD33" i="2"/>
  <c r="JE33" i="2"/>
  <c r="JF33" i="2"/>
  <c r="JG33" i="2"/>
  <c r="JH33" i="2"/>
  <c r="JI33" i="2"/>
  <c r="JJ33" i="2"/>
  <c r="JK33" i="2"/>
  <c r="JL33" i="2"/>
  <c r="JM33" i="2"/>
  <c r="JN33" i="2"/>
  <c r="JO33" i="2"/>
  <c r="JP33" i="2"/>
  <c r="JQ33" i="2"/>
  <c r="JR33" i="2"/>
  <c r="JS33" i="2"/>
  <c r="JT33" i="2"/>
  <c r="JU33" i="2"/>
  <c r="JV33" i="2"/>
  <c r="JW33" i="2"/>
  <c r="JX33" i="2"/>
  <c r="JY33" i="2"/>
  <c r="IV34" i="2"/>
  <c r="IW34" i="2"/>
  <c r="IX34" i="2"/>
  <c r="IY34" i="2"/>
  <c r="IZ34" i="2"/>
  <c r="JA34" i="2"/>
  <c r="JB34" i="2"/>
  <c r="JC34" i="2"/>
  <c r="JD34" i="2"/>
  <c r="JE34" i="2"/>
  <c r="JF34" i="2"/>
  <c r="JG34" i="2"/>
  <c r="JH34" i="2"/>
  <c r="JI34" i="2"/>
  <c r="JJ34" i="2"/>
  <c r="JK34" i="2"/>
  <c r="JL34" i="2"/>
  <c r="JM34" i="2"/>
  <c r="JN34" i="2"/>
  <c r="JO34" i="2"/>
  <c r="JP34" i="2"/>
  <c r="JQ34" i="2"/>
  <c r="JR34" i="2"/>
  <c r="JS34" i="2"/>
  <c r="JT34" i="2"/>
  <c r="JU34" i="2"/>
  <c r="JV34" i="2"/>
  <c r="JW34" i="2"/>
  <c r="JX34" i="2"/>
  <c r="JY34" i="2"/>
  <c r="IV35" i="2"/>
  <c r="IW35" i="2"/>
  <c r="IX35" i="2"/>
  <c r="IY35" i="2"/>
  <c r="IZ35" i="2"/>
  <c r="JA35" i="2"/>
  <c r="JB35" i="2"/>
  <c r="JC35" i="2"/>
  <c r="JD35" i="2"/>
  <c r="JE35" i="2"/>
  <c r="JF35" i="2"/>
  <c r="JG35" i="2"/>
  <c r="JH35" i="2"/>
  <c r="JI35" i="2"/>
  <c r="JJ35" i="2"/>
  <c r="JK35" i="2"/>
  <c r="JL35" i="2"/>
  <c r="JM35" i="2"/>
  <c r="JN35" i="2"/>
  <c r="JO35" i="2"/>
  <c r="JP35" i="2"/>
  <c r="JQ35" i="2"/>
  <c r="JR35" i="2"/>
  <c r="JS35" i="2"/>
  <c r="JT35" i="2"/>
  <c r="JU35" i="2"/>
  <c r="JV35" i="2"/>
  <c r="JW35" i="2"/>
  <c r="JX35" i="2"/>
  <c r="JY35" i="2"/>
  <c r="IV36" i="2"/>
  <c r="IW36" i="2"/>
  <c r="IX36" i="2"/>
  <c r="IY36" i="2"/>
  <c r="IZ36" i="2"/>
  <c r="JA36" i="2"/>
  <c r="JB36" i="2"/>
  <c r="JC36" i="2"/>
  <c r="JD36" i="2"/>
  <c r="JE36" i="2"/>
  <c r="JF36" i="2"/>
  <c r="JG36" i="2"/>
  <c r="JH36" i="2"/>
  <c r="JI36" i="2"/>
  <c r="JJ36" i="2"/>
  <c r="JK36" i="2"/>
  <c r="JL36" i="2"/>
  <c r="JM36" i="2"/>
  <c r="JN36" i="2"/>
  <c r="JO36" i="2"/>
  <c r="JP36" i="2"/>
  <c r="JQ36" i="2"/>
  <c r="JR36" i="2"/>
  <c r="JS36" i="2"/>
  <c r="JT36" i="2"/>
  <c r="JU36" i="2"/>
  <c r="JV36" i="2"/>
  <c r="JW36" i="2"/>
  <c r="JX36" i="2"/>
  <c r="JY36" i="2"/>
  <c r="IV37" i="2"/>
  <c r="IW37" i="2"/>
  <c r="IX37" i="2"/>
  <c r="IY37" i="2"/>
  <c r="IZ37" i="2"/>
  <c r="JA37" i="2"/>
  <c r="JB37" i="2"/>
  <c r="JC37" i="2"/>
  <c r="JD37" i="2"/>
  <c r="JE37" i="2"/>
  <c r="JF37" i="2"/>
  <c r="JG37" i="2"/>
  <c r="JH37" i="2"/>
  <c r="JI37" i="2"/>
  <c r="JJ37" i="2"/>
  <c r="JK37" i="2"/>
  <c r="JL37" i="2"/>
  <c r="JM37" i="2"/>
  <c r="JN37" i="2"/>
  <c r="JO37" i="2"/>
  <c r="JP37" i="2"/>
  <c r="JQ37" i="2"/>
  <c r="JR37" i="2"/>
  <c r="JS37" i="2"/>
  <c r="JT37" i="2"/>
  <c r="JU37" i="2"/>
  <c r="JV37" i="2"/>
  <c r="JW37" i="2"/>
  <c r="JX37" i="2"/>
  <c r="JY37" i="2"/>
  <c r="IV38" i="2"/>
  <c r="IW38" i="2"/>
  <c r="IX38" i="2"/>
  <c r="IY38" i="2"/>
  <c r="IZ38" i="2"/>
  <c r="JA38" i="2"/>
  <c r="JB38" i="2"/>
  <c r="JC38" i="2"/>
  <c r="JD38" i="2"/>
  <c r="JE38" i="2"/>
  <c r="JF38" i="2"/>
  <c r="JG38" i="2"/>
  <c r="JH38" i="2"/>
  <c r="JI38" i="2"/>
  <c r="JJ38" i="2"/>
  <c r="JK38" i="2"/>
  <c r="JL38" i="2"/>
  <c r="JM38" i="2"/>
  <c r="JN38" i="2"/>
  <c r="JO38" i="2"/>
  <c r="JP38" i="2"/>
  <c r="JQ38" i="2"/>
  <c r="JR38" i="2"/>
  <c r="JS38" i="2"/>
  <c r="JT38" i="2"/>
  <c r="JU38" i="2"/>
  <c r="JV38" i="2"/>
  <c r="JW38" i="2"/>
  <c r="JX38" i="2"/>
  <c r="JY38" i="2"/>
  <c r="IV39" i="2"/>
  <c r="IW39" i="2"/>
  <c r="IX39" i="2"/>
  <c r="IY39" i="2"/>
  <c r="IZ39" i="2"/>
  <c r="JA39" i="2"/>
  <c r="JB39" i="2"/>
  <c r="JC39" i="2"/>
  <c r="JD39" i="2"/>
  <c r="JE39" i="2"/>
  <c r="JF39" i="2"/>
  <c r="JG39" i="2"/>
  <c r="JH39" i="2"/>
  <c r="JI39" i="2"/>
  <c r="JJ39" i="2"/>
  <c r="JK39" i="2"/>
  <c r="JL39" i="2"/>
  <c r="JM39" i="2"/>
  <c r="JN39" i="2"/>
  <c r="JO39" i="2"/>
  <c r="JP39" i="2"/>
  <c r="JQ39" i="2"/>
  <c r="JR39" i="2"/>
  <c r="JS39" i="2"/>
  <c r="JT39" i="2"/>
  <c r="JU39" i="2"/>
  <c r="JV39" i="2"/>
  <c r="JW39" i="2"/>
  <c r="JX39" i="2"/>
  <c r="JY39" i="2"/>
  <c r="IV40" i="2"/>
  <c r="IW40" i="2"/>
  <c r="IX40" i="2"/>
  <c r="IY40" i="2"/>
  <c r="IZ40" i="2"/>
  <c r="JA40" i="2"/>
  <c r="JB40" i="2"/>
  <c r="JC40" i="2"/>
  <c r="JD40" i="2"/>
  <c r="JE40" i="2"/>
  <c r="JF40" i="2"/>
  <c r="JG40" i="2"/>
  <c r="JH40" i="2"/>
  <c r="JI40" i="2"/>
  <c r="JJ40" i="2"/>
  <c r="JK40" i="2"/>
  <c r="JL40" i="2"/>
  <c r="JM40" i="2"/>
  <c r="JN40" i="2"/>
  <c r="JO40" i="2"/>
  <c r="JP40" i="2"/>
  <c r="JQ40" i="2"/>
  <c r="JR40" i="2"/>
  <c r="JS40" i="2"/>
  <c r="JT40" i="2"/>
  <c r="JU40" i="2"/>
  <c r="JV40" i="2"/>
  <c r="JW40" i="2"/>
  <c r="JX40" i="2"/>
  <c r="JY40" i="2"/>
  <c r="IV41" i="2"/>
  <c r="IW41" i="2"/>
  <c r="IX41" i="2"/>
  <c r="IY41" i="2"/>
  <c r="IZ41" i="2"/>
  <c r="JA41" i="2"/>
  <c r="JB41" i="2"/>
  <c r="JC41" i="2"/>
  <c r="JD41" i="2"/>
  <c r="JE41" i="2"/>
  <c r="JF41" i="2"/>
  <c r="JG41" i="2"/>
  <c r="JH41" i="2"/>
  <c r="JI41" i="2"/>
  <c r="JJ41" i="2"/>
  <c r="JK41" i="2"/>
  <c r="JL41" i="2"/>
  <c r="JM41" i="2"/>
  <c r="JN41" i="2"/>
  <c r="JO41" i="2"/>
  <c r="JP41" i="2"/>
  <c r="JQ41" i="2"/>
  <c r="JR41" i="2"/>
  <c r="JS41" i="2"/>
  <c r="JT41" i="2"/>
  <c r="JU41" i="2"/>
  <c r="JV41" i="2"/>
  <c r="JW41" i="2"/>
  <c r="JX41" i="2"/>
  <c r="JY41" i="2"/>
  <c r="IV42" i="2"/>
  <c r="IW42" i="2"/>
  <c r="IX42" i="2"/>
  <c r="IY42" i="2"/>
  <c r="IZ42" i="2"/>
  <c r="JA42" i="2"/>
  <c r="JB42" i="2"/>
  <c r="JC42" i="2"/>
  <c r="JD42" i="2"/>
  <c r="JE42" i="2"/>
  <c r="JF42" i="2"/>
  <c r="JG42" i="2"/>
  <c r="JH42" i="2"/>
  <c r="JI42" i="2"/>
  <c r="JJ42" i="2"/>
  <c r="JK42" i="2"/>
  <c r="JL42" i="2"/>
  <c r="JM42" i="2"/>
  <c r="JN42" i="2"/>
  <c r="JO42" i="2"/>
  <c r="JP42" i="2"/>
  <c r="JQ42" i="2"/>
  <c r="JR42" i="2"/>
  <c r="JS42" i="2"/>
  <c r="JT42" i="2"/>
  <c r="JU42" i="2"/>
  <c r="JV42" i="2"/>
  <c r="JW42" i="2"/>
  <c r="JX42" i="2"/>
  <c r="JY42" i="2"/>
  <c r="IV43" i="2"/>
  <c r="IW43" i="2"/>
  <c r="IX43" i="2"/>
  <c r="IY43" i="2"/>
  <c r="IZ43" i="2"/>
  <c r="JA43" i="2"/>
  <c r="JB43" i="2"/>
  <c r="JC43" i="2"/>
  <c r="JD43" i="2"/>
  <c r="JE43" i="2"/>
  <c r="JF43" i="2"/>
  <c r="JG43" i="2"/>
  <c r="JH43" i="2"/>
  <c r="JI43" i="2"/>
  <c r="JJ43" i="2"/>
  <c r="JK43" i="2"/>
  <c r="JL43" i="2"/>
  <c r="JM43" i="2"/>
  <c r="JN43" i="2"/>
  <c r="JO43" i="2"/>
  <c r="JP43" i="2"/>
  <c r="JQ43" i="2"/>
  <c r="JR43" i="2"/>
  <c r="JS43" i="2"/>
  <c r="JT43" i="2"/>
  <c r="JU43" i="2"/>
  <c r="JV43" i="2"/>
  <c r="JW43" i="2"/>
  <c r="JX43" i="2"/>
  <c r="JY43" i="2"/>
  <c r="IV44" i="2"/>
  <c r="IW44" i="2"/>
  <c r="IX44" i="2"/>
  <c r="IY44" i="2"/>
  <c r="IZ44" i="2"/>
  <c r="JA44" i="2"/>
  <c r="JB44" i="2"/>
  <c r="JC44" i="2"/>
  <c r="JD44" i="2"/>
  <c r="JE44" i="2"/>
  <c r="JF44" i="2"/>
  <c r="JG44" i="2"/>
  <c r="JH44" i="2"/>
  <c r="JI44" i="2"/>
  <c r="JJ44" i="2"/>
  <c r="JK44" i="2"/>
  <c r="JL44" i="2"/>
  <c r="JM44" i="2"/>
  <c r="JN44" i="2"/>
  <c r="JO44" i="2"/>
  <c r="JP44" i="2"/>
  <c r="JQ44" i="2"/>
  <c r="JR44" i="2"/>
  <c r="JS44" i="2"/>
  <c r="JT44" i="2"/>
  <c r="JU44" i="2"/>
  <c r="JV44" i="2"/>
  <c r="JW44" i="2"/>
  <c r="JX44" i="2"/>
  <c r="JY44" i="2"/>
  <c r="IV45" i="2"/>
  <c r="IW45" i="2"/>
  <c r="IX45" i="2"/>
  <c r="IY45" i="2"/>
  <c r="IZ45" i="2"/>
  <c r="JA45" i="2"/>
  <c r="JB45" i="2"/>
  <c r="JC45" i="2"/>
  <c r="JD45" i="2"/>
  <c r="JE45" i="2"/>
  <c r="JF45" i="2"/>
  <c r="JG45" i="2"/>
  <c r="JH45" i="2"/>
  <c r="JI45" i="2"/>
  <c r="JJ45" i="2"/>
  <c r="JK45" i="2"/>
  <c r="JL45" i="2"/>
  <c r="JM45" i="2"/>
  <c r="JN45" i="2"/>
  <c r="JO45" i="2"/>
  <c r="JP45" i="2"/>
  <c r="JQ45" i="2"/>
  <c r="JR45" i="2"/>
  <c r="JS45" i="2"/>
  <c r="JT45" i="2"/>
  <c r="JU45" i="2"/>
  <c r="JV45" i="2"/>
  <c r="JW45" i="2"/>
  <c r="JX45" i="2"/>
  <c r="JY45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JW46" i="2"/>
  <c r="JX46" i="2"/>
  <c r="JY46" i="2"/>
  <c r="IV47" i="2"/>
  <c r="IW47" i="2"/>
  <c r="IX47" i="2"/>
  <c r="IY47" i="2"/>
  <c r="IZ47" i="2"/>
  <c r="JA47" i="2"/>
  <c r="JB47" i="2"/>
  <c r="JC47" i="2"/>
  <c r="JD47" i="2"/>
  <c r="JE47" i="2"/>
  <c r="JF47" i="2"/>
  <c r="JG47" i="2"/>
  <c r="JH47" i="2"/>
  <c r="JI47" i="2"/>
  <c r="JJ47" i="2"/>
  <c r="JK47" i="2"/>
  <c r="JL47" i="2"/>
  <c r="JM47" i="2"/>
  <c r="JN47" i="2"/>
  <c r="JO47" i="2"/>
  <c r="JP47" i="2"/>
  <c r="JQ47" i="2"/>
  <c r="JR47" i="2"/>
  <c r="JS47" i="2"/>
  <c r="JT47" i="2"/>
  <c r="JU47" i="2"/>
  <c r="JV47" i="2"/>
  <c r="JW47" i="2"/>
  <c r="JX47" i="2"/>
  <c r="JY47" i="2"/>
  <c r="IV48" i="2"/>
  <c r="IW48" i="2"/>
  <c r="IX48" i="2"/>
  <c r="IY48" i="2"/>
  <c r="IZ48" i="2"/>
  <c r="JA48" i="2"/>
  <c r="JB48" i="2"/>
  <c r="JC48" i="2"/>
  <c r="JD48" i="2"/>
  <c r="JE48" i="2"/>
  <c r="JF48" i="2"/>
  <c r="JG48" i="2"/>
  <c r="JH48" i="2"/>
  <c r="JI48" i="2"/>
  <c r="JJ48" i="2"/>
  <c r="JK48" i="2"/>
  <c r="JL48" i="2"/>
  <c r="JM48" i="2"/>
  <c r="JN48" i="2"/>
  <c r="JO48" i="2"/>
  <c r="JP48" i="2"/>
  <c r="JQ48" i="2"/>
  <c r="JR48" i="2"/>
  <c r="JS48" i="2"/>
  <c r="JT48" i="2"/>
  <c r="JU48" i="2"/>
  <c r="JV48" i="2"/>
  <c r="JW48" i="2"/>
  <c r="JX48" i="2"/>
  <c r="JY48" i="2"/>
  <c r="IV49" i="2"/>
  <c r="IW49" i="2"/>
  <c r="IX49" i="2"/>
  <c r="IY49" i="2"/>
  <c r="IZ49" i="2"/>
  <c r="JA49" i="2"/>
  <c r="JB49" i="2"/>
  <c r="JC49" i="2"/>
  <c r="JD49" i="2"/>
  <c r="JE49" i="2"/>
  <c r="JF49" i="2"/>
  <c r="JG49" i="2"/>
  <c r="JH49" i="2"/>
  <c r="JI49" i="2"/>
  <c r="JJ49" i="2"/>
  <c r="JK49" i="2"/>
  <c r="JL49" i="2"/>
  <c r="JM49" i="2"/>
  <c r="JN49" i="2"/>
  <c r="JO49" i="2"/>
  <c r="JP49" i="2"/>
  <c r="JQ49" i="2"/>
  <c r="JR49" i="2"/>
  <c r="JS49" i="2"/>
  <c r="JT49" i="2"/>
  <c r="JU49" i="2"/>
  <c r="JV49" i="2"/>
  <c r="JW49" i="2"/>
  <c r="JX49" i="2"/>
  <c r="JY49" i="2"/>
  <c r="IV50" i="2"/>
  <c r="IW50" i="2"/>
  <c r="IX50" i="2"/>
  <c r="IY50" i="2"/>
  <c r="IZ50" i="2"/>
  <c r="JA50" i="2"/>
  <c r="JB50" i="2"/>
  <c r="JC50" i="2"/>
  <c r="JD50" i="2"/>
  <c r="JE50" i="2"/>
  <c r="JF50" i="2"/>
  <c r="JG50" i="2"/>
  <c r="JH50" i="2"/>
  <c r="JI50" i="2"/>
  <c r="JJ50" i="2"/>
  <c r="JK50" i="2"/>
  <c r="JL50" i="2"/>
  <c r="JM50" i="2"/>
  <c r="JN50" i="2"/>
  <c r="JO50" i="2"/>
  <c r="JP50" i="2"/>
  <c r="JQ50" i="2"/>
  <c r="JR50" i="2"/>
  <c r="JS50" i="2"/>
  <c r="JT50" i="2"/>
  <c r="JU50" i="2"/>
  <c r="JV50" i="2"/>
  <c r="JW50" i="2"/>
  <c r="JX50" i="2"/>
  <c r="JY50" i="2"/>
  <c r="IV51" i="2"/>
  <c r="IW51" i="2"/>
  <c r="IX51" i="2"/>
  <c r="IY51" i="2"/>
  <c r="IZ51" i="2"/>
  <c r="JA51" i="2"/>
  <c r="JB51" i="2"/>
  <c r="JC51" i="2"/>
  <c r="JD51" i="2"/>
  <c r="JE51" i="2"/>
  <c r="JF51" i="2"/>
  <c r="JG51" i="2"/>
  <c r="JH51" i="2"/>
  <c r="JI51" i="2"/>
  <c r="JJ51" i="2"/>
  <c r="JK51" i="2"/>
  <c r="JL51" i="2"/>
  <c r="JM51" i="2"/>
  <c r="JN51" i="2"/>
  <c r="JO51" i="2"/>
  <c r="JP51" i="2"/>
  <c r="JQ51" i="2"/>
  <c r="JR51" i="2"/>
  <c r="JS51" i="2"/>
  <c r="JT51" i="2"/>
  <c r="JU51" i="2"/>
  <c r="JV51" i="2"/>
  <c r="JW51" i="2"/>
  <c r="JX51" i="2"/>
  <c r="JY51" i="2"/>
  <c r="IV52" i="2"/>
  <c r="IW52" i="2"/>
  <c r="IX52" i="2"/>
  <c r="IY52" i="2"/>
  <c r="IZ52" i="2"/>
  <c r="JA52" i="2"/>
  <c r="JB52" i="2"/>
  <c r="JC52" i="2"/>
  <c r="JD52" i="2"/>
  <c r="JE52" i="2"/>
  <c r="JF52" i="2"/>
  <c r="JG52" i="2"/>
  <c r="JH52" i="2"/>
  <c r="JI52" i="2"/>
  <c r="JJ52" i="2"/>
  <c r="JK52" i="2"/>
  <c r="JL52" i="2"/>
  <c r="JM52" i="2"/>
  <c r="JN52" i="2"/>
  <c r="JO52" i="2"/>
  <c r="JP52" i="2"/>
  <c r="JQ52" i="2"/>
  <c r="JR52" i="2"/>
  <c r="JS52" i="2"/>
  <c r="JT52" i="2"/>
  <c r="JU52" i="2"/>
  <c r="JV52" i="2"/>
  <c r="JW52" i="2"/>
  <c r="JX52" i="2"/>
  <c r="JY52" i="2"/>
  <c r="IV53" i="2"/>
  <c r="IW53" i="2"/>
  <c r="IX53" i="2"/>
  <c r="IY53" i="2"/>
  <c r="IZ53" i="2"/>
  <c r="JA53" i="2"/>
  <c r="JB53" i="2"/>
  <c r="JC53" i="2"/>
  <c r="JD53" i="2"/>
  <c r="JE53" i="2"/>
  <c r="JF53" i="2"/>
  <c r="JG53" i="2"/>
  <c r="JH53" i="2"/>
  <c r="JI53" i="2"/>
  <c r="JJ53" i="2"/>
  <c r="JK53" i="2"/>
  <c r="JL53" i="2"/>
  <c r="JM53" i="2"/>
  <c r="JN53" i="2"/>
  <c r="JO53" i="2"/>
  <c r="JP53" i="2"/>
  <c r="JQ53" i="2"/>
  <c r="JR53" i="2"/>
  <c r="JS53" i="2"/>
  <c r="JT53" i="2"/>
  <c r="JU53" i="2"/>
  <c r="JV53" i="2"/>
  <c r="JW53" i="2"/>
  <c r="JX53" i="2"/>
  <c r="JY53" i="2"/>
  <c r="IV54" i="2"/>
  <c r="IW54" i="2"/>
  <c r="IX54" i="2"/>
  <c r="IY54" i="2"/>
  <c r="IZ54" i="2"/>
  <c r="JA54" i="2"/>
  <c r="JB54" i="2"/>
  <c r="JC54" i="2"/>
  <c r="JD54" i="2"/>
  <c r="JE54" i="2"/>
  <c r="JF54" i="2"/>
  <c r="JG54" i="2"/>
  <c r="JH54" i="2"/>
  <c r="JI54" i="2"/>
  <c r="JJ54" i="2"/>
  <c r="JK54" i="2"/>
  <c r="JL54" i="2"/>
  <c r="JM54" i="2"/>
  <c r="JN54" i="2"/>
  <c r="JO54" i="2"/>
  <c r="JP54" i="2"/>
  <c r="JQ54" i="2"/>
  <c r="JR54" i="2"/>
  <c r="JS54" i="2"/>
  <c r="JT54" i="2"/>
  <c r="JU54" i="2"/>
  <c r="JV54" i="2"/>
  <c r="JW54" i="2"/>
  <c r="JX54" i="2"/>
  <c r="JY54" i="2"/>
  <c r="IV55" i="2"/>
  <c r="IW55" i="2"/>
  <c r="IX55" i="2"/>
  <c r="IY55" i="2"/>
  <c r="IZ55" i="2"/>
  <c r="JA55" i="2"/>
  <c r="JB55" i="2"/>
  <c r="JC55" i="2"/>
  <c r="JD55" i="2"/>
  <c r="JE55" i="2"/>
  <c r="JF55" i="2"/>
  <c r="JG55" i="2"/>
  <c r="JH55" i="2"/>
  <c r="JI55" i="2"/>
  <c r="JJ55" i="2"/>
  <c r="JK55" i="2"/>
  <c r="JL55" i="2"/>
  <c r="JM55" i="2"/>
  <c r="JN55" i="2"/>
  <c r="JO55" i="2"/>
  <c r="JP55" i="2"/>
  <c r="JQ55" i="2"/>
  <c r="JR55" i="2"/>
  <c r="JS55" i="2"/>
  <c r="JT55" i="2"/>
  <c r="JU55" i="2"/>
  <c r="JV55" i="2"/>
  <c r="JW55" i="2"/>
  <c r="JX55" i="2"/>
  <c r="JY55" i="2"/>
  <c r="IV56" i="2"/>
  <c r="IW56" i="2"/>
  <c r="IX56" i="2"/>
  <c r="IY56" i="2"/>
  <c r="IZ56" i="2"/>
  <c r="JA56" i="2"/>
  <c r="JB56" i="2"/>
  <c r="JC56" i="2"/>
  <c r="JD56" i="2"/>
  <c r="JE56" i="2"/>
  <c r="JF56" i="2"/>
  <c r="JG56" i="2"/>
  <c r="JH56" i="2"/>
  <c r="JI56" i="2"/>
  <c r="JJ56" i="2"/>
  <c r="JK56" i="2"/>
  <c r="JL56" i="2"/>
  <c r="JM56" i="2"/>
  <c r="JN56" i="2"/>
  <c r="JO56" i="2"/>
  <c r="JP56" i="2"/>
  <c r="JQ56" i="2"/>
  <c r="JR56" i="2"/>
  <c r="JS56" i="2"/>
  <c r="JT56" i="2"/>
  <c r="JU56" i="2"/>
  <c r="JV56" i="2"/>
  <c r="JW56" i="2"/>
  <c r="JX56" i="2"/>
  <c r="JY56" i="2"/>
  <c r="IV57" i="2"/>
  <c r="IW57" i="2"/>
  <c r="IX57" i="2"/>
  <c r="IY57" i="2"/>
  <c r="IZ57" i="2"/>
  <c r="JA57" i="2"/>
  <c r="JB57" i="2"/>
  <c r="JC57" i="2"/>
  <c r="JD57" i="2"/>
  <c r="JE57" i="2"/>
  <c r="JF57" i="2"/>
  <c r="JG57" i="2"/>
  <c r="JH57" i="2"/>
  <c r="JI57" i="2"/>
  <c r="JJ57" i="2"/>
  <c r="JK57" i="2"/>
  <c r="JL57" i="2"/>
  <c r="JM57" i="2"/>
  <c r="JN57" i="2"/>
  <c r="JO57" i="2"/>
  <c r="JP57" i="2"/>
  <c r="JQ57" i="2"/>
  <c r="JR57" i="2"/>
  <c r="JS57" i="2"/>
  <c r="JT57" i="2"/>
  <c r="JU57" i="2"/>
  <c r="JV57" i="2"/>
  <c r="JW57" i="2"/>
  <c r="JX57" i="2"/>
  <c r="JY57" i="2"/>
  <c r="IV58" i="2"/>
  <c r="IW58" i="2"/>
  <c r="IX58" i="2"/>
  <c r="IY58" i="2"/>
  <c r="IZ58" i="2"/>
  <c r="JA58" i="2"/>
  <c r="JB58" i="2"/>
  <c r="JC58" i="2"/>
  <c r="JD58" i="2"/>
  <c r="JE58" i="2"/>
  <c r="JF58" i="2"/>
  <c r="JG58" i="2"/>
  <c r="JH58" i="2"/>
  <c r="JI58" i="2"/>
  <c r="JJ58" i="2"/>
  <c r="JK58" i="2"/>
  <c r="JL58" i="2"/>
  <c r="JM58" i="2"/>
  <c r="JN58" i="2"/>
  <c r="JO58" i="2"/>
  <c r="JP58" i="2"/>
  <c r="JQ58" i="2"/>
  <c r="JR58" i="2"/>
  <c r="JS58" i="2"/>
  <c r="JT58" i="2"/>
  <c r="JU58" i="2"/>
  <c r="JV58" i="2"/>
  <c r="JW58" i="2"/>
  <c r="JX58" i="2"/>
  <c r="JY58" i="2"/>
  <c r="IV59" i="2"/>
  <c r="IW59" i="2"/>
  <c r="IX59" i="2"/>
  <c r="IY59" i="2"/>
  <c r="IZ59" i="2"/>
  <c r="JA59" i="2"/>
  <c r="JB59" i="2"/>
  <c r="JC59" i="2"/>
  <c r="JD59" i="2"/>
  <c r="JE59" i="2"/>
  <c r="JF59" i="2"/>
  <c r="JG59" i="2"/>
  <c r="JH59" i="2"/>
  <c r="JI59" i="2"/>
  <c r="JJ59" i="2"/>
  <c r="JK59" i="2"/>
  <c r="JL59" i="2"/>
  <c r="JM59" i="2"/>
  <c r="JN59" i="2"/>
  <c r="JO59" i="2"/>
  <c r="JP59" i="2"/>
  <c r="JQ59" i="2"/>
  <c r="JR59" i="2"/>
  <c r="JS59" i="2"/>
  <c r="JT59" i="2"/>
  <c r="JU59" i="2"/>
  <c r="JV59" i="2"/>
  <c r="JW59" i="2"/>
  <c r="JX59" i="2"/>
  <c r="JY59" i="2"/>
  <c r="IV60" i="2"/>
  <c r="IW60" i="2"/>
  <c r="IX60" i="2"/>
  <c r="IY60" i="2"/>
  <c r="IZ60" i="2"/>
  <c r="JA60" i="2"/>
  <c r="JB60" i="2"/>
  <c r="JC60" i="2"/>
  <c r="JD60" i="2"/>
  <c r="JE60" i="2"/>
  <c r="JF60" i="2"/>
  <c r="JG60" i="2"/>
  <c r="JH60" i="2"/>
  <c r="JI60" i="2"/>
  <c r="JJ60" i="2"/>
  <c r="JK60" i="2"/>
  <c r="JL60" i="2"/>
  <c r="JM60" i="2"/>
  <c r="JN60" i="2"/>
  <c r="JO60" i="2"/>
  <c r="JP60" i="2"/>
  <c r="JQ60" i="2"/>
  <c r="JR60" i="2"/>
  <c r="JS60" i="2"/>
  <c r="JT60" i="2"/>
  <c r="JU60" i="2"/>
  <c r="JV60" i="2"/>
  <c r="JW60" i="2"/>
  <c r="JX60" i="2"/>
  <c r="JY60" i="2"/>
  <c r="IV61" i="2"/>
  <c r="IW61" i="2"/>
  <c r="IX61" i="2"/>
  <c r="IY61" i="2"/>
  <c r="IZ61" i="2"/>
  <c r="JA61" i="2"/>
  <c r="JB61" i="2"/>
  <c r="JC61" i="2"/>
  <c r="JD61" i="2"/>
  <c r="JE61" i="2"/>
  <c r="JF61" i="2"/>
  <c r="JG61" i="2"/>
  <c r="JH61" i="2"/>
  <c r="JI61" i="2"/>
  <c r="JJ61" i="2"/>
  <c r="JK61" i="2"/>
  <c r="JL61" i="2"/>
  <c r="JM61" i="2"/>
  <c r="JN61" i="2"/>
  <c r="JO61" i="2"/>
  <c r="JP61" i="2"/>
  <c r="JQ61" i="2"/>
  <c r="JR61" i="2"/>
  <c r="JS61" i="2"/>
  <c r="JT61" i="2"/>
  <c r="JU61" i="2"/>
  <c r="JV61" i="2"/>
  <c r="JW61" i="2"/>
  <c r="JX61" i="2"/>
  <c r="JY61" i="2"/>
  <c r="IV62" i="2"/>
  <c r="IW62" i="2"/>
  <c r="IX62" i="2"/>
  <c r="IY62" i="2"/>
  <c r="IZ62" i="2"/>
  <c r="JA62" i="2"/>
  <c r="JB62" i="2"/>
  <c r="JC62" i="2"/>
  <c r="JD62" i="2"/>
  <c r="JE62" i="2"/>
  <c r="JF62" i="2"/>
  <c r="JG62" i="2"/>
  <c r="JH62" i="2"/>
  <c r="JI62" i="2"/>
  <c r="JJ62" i="2"/>
  <c r="JK62" i="2"/>
  <c r="JL62" i="2"/>
  <c r="JM62" i="2"/>
  <c r="JN62" i="2"/>
  <c r="JO62" i="2"/>
  <c r="JP62" i="2"/>
  <c r="JQ62" i="2"/>
  <c r="JR62" i="2"/>
  <c r="JS62" i="2"/>
  <c r="JT62" i="2"/>
  <c r="JU62" i="2"/>
  <c r="JV62" i="2"/>
  <c r="JW62" i="2"/>
  <c r="JX62" i="2"/>
  <c r="JY62" i="2"/>
  <c r="IV63" i="2"/>
  <c r="IW63" i="2"/>
  <c r="IX63" i="2"/>
  <c r="IY63" i="2"/>
  <c r="IZ63" i="2"/>
  <c r="JA63" i="2"/>
  <c r="JB63" i="2"/>
  <c r="JC63" i="2"/>
  <c r="JD63" i="2"/>
  <c r="JE63" i="2"/>
  <c r="JF63" i="2"/>
  <c r="JG63" i="2"/>
  <c r="JH63" i="2"/>
  <c r="JI63" i="2"/>
  <c r="JJ63" i="2"/>
  <c r="JK63" i="2"/>
  <c r="JL63" i="2"/>
  <c r="JM63" i="2"/>
  <c r="JN63" i="2"/>
  <c r="JO63" i="2"/>
  <c r="JP63" i="2"/>
  <c r="JQ63" i="2"/>
  <c r="JR63" i="2"/>
  <c r="JS63" i="2"/>
  <c r="JT63" i="2"/>
  <c r="JU63" i="2"/>
  <c r="JV63" i="2"/>
  <c r="JW63" i="2"/>
  <c r="JX63" i="2"/>
  <c r="JY63" i="2"/>
  <c r="IV64" i="2"/>
  <c r="IW64" i="2"/>
  <c r="IX64" i="2"/>
  <c r="IY64" i="2"/>
  <c r="IZ64" i="2"/>
  <c r="JA64" i="2"/>
  <c r="JB64" i="2"/>
  <c r="JC64" i="2"/>
  <c r="JD64" i="2"/>
  <c r="JE64" i="2"/>
  <c r="JF64" i="2"/>
  <c r="JG64" i="2"/>
  <c r="JH64" i="2"/>
  <c r="JI64" i="2"/>
  <c r="JJ64" i="2"/>
  <c r="JK64" i="2"/>
  <c r="JL64" i="2"/>
  <c r="JM64" i="2"/>
  <c r="JN64" i="2"/>
  <c r="JO64" i="2"/>
  <c r="JP64" i="2"/>
  <c r="JQ64" i="2"/>
  <c r="JR64" i="2"/>
  <c r="JS64" i="2"/>
  <c r="JT64" i="2"/>
  <c r="JU64" i="2"/>
  <c r="JV64" i="2"/>
  <c r="JW64" i="2"/>
  <c r="JX64" i="2"/>
  <c r="JY64" i="2"/>
  <c r="IV65" i="2"/>
  <c r="IW65" i="2"/>
  <c r="IX65" i="2"/>
  <c r="IY65" i="2"/>
  <c r="IZ65" i="2"/>
  <c r="JA65" i="2"/>
  <c r="JB65" i="2"/>
  <c r="JC65" i="2"/>
  <c r="JD65" i="2"/>
  <c r="JE65" i="2"/>
  <c r="JF65" i="2"/>
  <c r="JG65" i="2"/>
  <c r="JH65" i="2"/>
  <c r="JI65" i="2"/>
  <c r="JJ65" i="2"/>
  <c r="JK65" i="2"/>
  <c r="JL65" i="2"/>
  <c r="JM65" i="2"/>
  <c r="JN65" i="2"/>
  <c r="JO65" i="2"/>
  <c r="JP65" i="2"/>
  <c r="JQ65" i="2"/>
  <c r="JR65" i="2"/>
  <c r="JS65" i="2"/>
  <c r="JT65" i="2"/>
  <c r="JU65" i="2"/>
  <c r="JV65" i="2"/>
  <c r="JW65" i="2"/>
  <c r="JX65" i="2"/>
  <c r="JY65" i="2"/>
  <c r="IV66" i="2"/>
  <c r="IW66" i="2"/>
  <c r="IX66" i="2"/>
  <c r="IY66" i="2"/>
  <c r="IZ66" i="2"/>
  <c r="JA66" i="2"/>
  <c r="JB66" i="2"/>
  <c r="JC66" i="2"/>
  <c r="JD66" i="2"/>
  <c r="JE66" i="2"/>
  <c r="JF66" i="2"/>
  <c r="JG66" i="2"/>
  <c r="JH66" i="2"/>
  <c r="JI66" i="2"/>
  <c r="JJ66" i="2"/>
  <c r="JK66" i="2"/>
  <c r="JL66" i="2"/>
  <c r="JM66" i="2"/>
  <c r="JN66" i="2"/>
  <c r="JO66" i="2"/>
  <c r="JP66" i="2"/>
  <c r="JQ66" i="2"/>
  <c r="JR66" i="2"/>
  <c r="JS66" i="2"/>
  <c r="JT66" i="2"/>
  <c r="JU66" i="2"/>
  <c r="JV66" i="2"/>
  <c r="JW66" i="2"/>
  <c r="JX66" i="2"/>
  <c r="JY66" i="2"/>
  <c r="IV67" i="2"/>
  <c r="IW67" i="2"/>
  <c r="IX67" i="2"/>
  <c r="IY67" i="2"/>
  <c r="IZ67" i="2"/>
  <c r="JA67" i="2"/>
  <c r="JB67" i="2"/>
  <c r="JC67" i="2"/>
  <c r="JD67" i="2"/>
  <c r="JE67" i="2"/>
  <c r="JF67" i="2"/>
  <c r="JG67" i="2"/>
  <c r="JH67" i="2"/>
  <c r="JI67" i="2"/>
  <c r="JJ67" i="2"/>
  <c r="JK67" i="2"/>
  <c r="JL67" i="2"/>
  <c r="JM67" i="2"/>
  <c r="JN67" i="2"/>
  <c r="JO67" i="2"/>
  <c r="JP67" i="2"/>
  <c r="JQ67" i="2"/>
  <c r="JR67" i="2"/>
  <c r="JS67" i="2"/>
  <c r="JT67" i="2"/>
  <c r="JU67" i="2"/>
  <c r="JV67" i="2"/>
  <c r="JW67" i="2"/>
  <c r="JX67" i="2"/>
  <c r="JY67" i="2"/>
  <c r="IV68" i="2"/>
  <c r="IW68" i="2"/>
  <c r="IX68" i="2"/>
  <c r="IY68" i="2"/>
  <c r="IZ68" i="2"/>
  <c r="JA68" i="2"/>
  <c r="JB68" i="2"/>
  <c r="JC68" i="2"/>
  <c r="JD68" i="2"/>
  <c r="JE68" i="2"/>
  <c r="JF68" i="2"/>
  <c r="JG68" i="2"/>
  <c r="JH68" i="2"/>
  <c r="JI68" i="2"/>
  <c r="JJ68" i="2"/>
  <c r="JK68" i="2"/>
  <c r="JL68" i="2"/>
  <c r="JM68" i="2"/>
  <c r="JN68" i="2"/>
  <c r="JO68" i="2"/>
  <c r="JP68" i="2"/>
  <c r="JQ68" i="2"/>
  <c r="JR68" i="2"/>
  <c r="JS68" i="2"/>
  <c r="JT68" i="2"/>
  <c r="JU68" i="2"/>
  <c r="JV68" i="2"/>
  <c r="JW68" i="2"/>
  <c r="JX68" i="2"/>
  <c r="JY68" i="2"/>
  <c r="IV69" i="2"/>
  <c r="IW69" i="2"/>
  <c r="IX69" i="2"/>
  <c r="IY69" i="2"/>
  <c r="IZ69" i="2"/>
  <c r="JA69" i="2"/>
  <c r="JB69" i="2"/>
  <c r="JC69" i="2"/>
  <c r="JD69" i="2"/>
  <c r="JE69" i="2"/>
  <c r="JF69" i="2"/>
  <c r="JG69" i="2"/>
  <c r="JH69" i="2"/>
  <c r="JI69" i="2"/>
  <c r="JJ69" i="2"/>
  <c r="JK69" i="2"/>
  <c r="JL69" i="2"/>
  <c r="JM69" i="2"/>
  <c r="JN69" i="2"/>
  <c r="JO69" i="2"/>
  <c r="JP69" i="2"/>
  <c r="JQ69" i="2"/>
  <c r="JR69" i="2"/>
  <c r="JS69" i="2"/>
  <c r="JT69" i="2"/>
  <c r="JU69" i="2"/>
  <c r="JV69" i="2"/>
  <c r="JW69" i="2"/>
  <c r="JX69" i="2"/>
  <c r="JY69" i="2"/>
  <c r="IV70" i="2"/>
  <c r="IW70" i="2"/>
  <c r="IX70" i="2"/>
  <c r="IY70" i="2"/>
  <c r="IZ70" i="2"/>
  <c r="JA70" i="2"/>
  <c r="JB70" i="2"/>
  <c r="JC70" i="2"/>
  <c r="JD70" i="2"/>
  <c r="JE70" i="2"/>
  <c r="JF70" i="2"/>
  <c r="JG70" i="2"/>
  <c r="JH70" i="2"/>
  <c r="JI70" i="2"/>
  <c r="JJ70" i="2"/>
  <c r="JK70" i="2"/>
  <c r="JL70" i="2"/>
  <c r="JM70" i="2"/>
  <c r="JN70" i="2"/>
  <c r="JO70" i="2"/>
  <c r="JP70" i="2"/>
  <c r="JQ70" i="2"/>
  <c r="JR70" i="2"/>
  <c r="JS70" i="2"/>
  <c r="JT70" i="2"/>
  <c r="JU70" i="2"/>
  <c r="JV70" i="2"/>
  <c r="JW70" i="2"/>
  <c r="JX70" i="2"/>
  <c r="JY70" i="2"/>
  <c r="IV71" i="2"/>
  <c r="IW71" i="2"/>
  <c r="IX71" i="2"/>
  <c r="IY71" i="2"/>
  <c r="IZ71" i="2"/>
  <c r="JA71" i="2"/>
  <c r="JB71" i="2"/>
  <c r="JC71" i="2"/>
  <c r="JD71" i="2"/>
  <c r="JE71" i="2"/>
  <c r="JF71" i="2"/>
  <c r="JG71" i="2"/>
  <c r="JH71" i="2"/>
  <c r="JI71" i="2"/>
  <c r="JJ71" i="2"/>
  <c r="JK71" i="2"/>
  <c r="JL71" i="2"/>
  <c r="JM71" i="2"/>
  <c r="JN71" i="2"/>
  <c r="JO71" i="2"/>
  <c r="JP71" i="2"/>
  <c r="JQ71" i="2"/>
  <c r="JR71" i="2"/>
  <c r="JS71" i="2"/>
  <c r="JT71" i="2"/>
  <c r="JU71" i="2"/>
  <c r="JV71" i="2"/>
  <c r="JW71" i="2"/>
  <c r="JX71" i="2"/>
  <c r="JY71" i="2"/>
  <c r="IV72" i="2"/>
  <c r="IW72" i="2"/>
  <c r="IX72" i="2"/>
  <c r="IY72" i="2"/>
  <c r="IZ72" i="2"/>
  <c r="JA72" i="2"/>
  <c r="JB72" i="2"/>
  <c r="JC72" i="2"/>
  <c r="JD72" i="2"/>
  <c r="JE72" i="2"/>
  <c r="JF72" i="2"/>
  <c r="JG72" i="2"/>
  <c r="JH72" i="2"/>
  <c r="JI72" i="2"/>
  <c r="JJ72" i="2"/>
  <c r="JK72" i="2"/>
  <c r="JL72" i="2"/>
  <c r="JM72" i="2"/>
  <c r="JN72" i="2"/>
  <c r="JO72" i="2"/>
  <c r="JP72" i="2"/>
  <c r="JQ72" i="2"/>
  <c r="JR72" i="2"/>
  <c r="JS72" i="2"/>
  <c r="JT72" i="2"/>
  <c r="JU72" i="2"/>
  <c r="JV72" i="2"/>
  <c r="JW72" i="2"/>
  <c r="JX72" i="2"/>
  <c r="JY72" i="2"/>
  <c r="IV73" i="2"/>
  <c r="IW73" i="2"/>
  <c r="IX73" i="2"/>
  <c r="IY73" i="2"/>
  <c r="IZ73" i="2"/>
  <c r="JA73" i="2"/>
  <c r="JB73" i="2"/>
  <c r="JC73" i="2"/>
  <c r="JD73" i="2"/>
  <c r="JE73" i="2"/>
  <c r="JF73" i="2"/>
  <c r="JG73" i="2"/>
  <c r="JH73" i="2"/>
  <c r="JI73" i="2"/>
  <c r="JJ73" i="2"/>
  <c r="JK73" i="2"/>
  <c r="JL73" i="2"/>
  <c r="JM73" i="2"/>
  <c r="JN73" i="2"/>
  <c r="JO73" i="2"/>
  <c r="JP73" i="2"/>
  <c r="JQ73" i="2"/>
  <c r="JR73" i="2"/>
  <c r="JS73" i="2"/>
  <c r="JT73" i="2"/>
  <c r="JU73" i="2"/>
  <c r="JV73" i="2"/>
  <c r="JW73" i="2"/>
  <c r="JX73" i="2"/>
  <c r="JY73" i="2"/>
  <c r="IV74" i="2"/>
  <c r="IW74" i="2"/>
  <c r="IX74" i="2"/>
  <c r="IY74" i="2"/>
  <c r="IZ74" i="2"/>
  <c r="JA74" i="2"/>
  <c r="JB74" i="2"/>
  <c r="JC74" i="2"/>
  <c r="JD74" i="2"/>
  <c r="JE74" i="2"/>
  <c r="JF74" i="2"/>
  <c r="JG74" i="2"/>
  <c r="JH74" i="2"/>
  <c r="JI74" i="2"/>
  <c r="JJ74" i="2"/>
  <c r="JK74" i="2"/>
  <c r="JL74" i="2"/>
  <c r="JM74" i="2"/>
  <c r="JN74" i="2"/>
  <c r="JO74" i="2"/>
  <c r="JP74" i="2"/>
  <c r="JQ74" i="2"/>
  <c r="JR74" i="2"/>
  <c r="JS74" i="2"/>
  <c r="JT74" i="2"/>
  <c r="JU74" i="2"/>
  <c r="JV74" i="2"/>
  <c r="JW74" i="2"/>
  <c r="JX74" i="2"/>
  <c r="JY74" i="2"/>
  <c r="IV75" i="2"/>
  <c r="IW75" i="2"/>
  <c r="IX75" i="2"/>
  <c r="IY75" i="2"/>
  <c r="IZ75" i="2"/>
  <c r="JA75" i="2"/>
  <c r="JB75" i="2"/>
  <c r="JC75" i="2"/>
  <c r="JD75" i="2"/>
  <c r="JE75" i="2"/>
  <c r="JF75" i="2"/>
  <c r="JG75" i="2"/>
  <c r="JH75" i="2"/>
  <c r="JI75" i="2"/>
  <c r="JJ75" i="2"/>
  <c r="JK75" i="2"/>
  <c r="JL75" i="2"/>
  <c r="JM75" i="2"/>
  <c r="JN75" i="2"/>
  <c r="JO75" i="2"/>
  <c r="JP75" i="2"/>
  <c r="JQ75" i="2"/>
  <c r="JR75" i="2"/>
  <c r="JS75" i="2"/>
  <c r="JT75" i="2"/>
  <c r="JU75" i="2"/>
  <c r="JV75" i="2"/>
  <c r="JW75" i="2"/>
  <c r="JX75" i="2"/>
  <c r="JY75" i="2"/>
  <c r="IV76" i="2"/>
  <c r="IW76" i="2"/>
  <c r="IX76" i="2"/>
  <c r="IY76" i="2"/>
  <c r="IZ76" i="2"/>
  <c r="JA76" i="2"/>
  <c r="JB76" i="2"/>
  <c r="JC76" i="2"/>
  <c r="JD76" i="2"/>
  <c r="JE76" i="2"/>
  <c r="JF76" i="2"/>
  <c r="JG76" i="2"/>
  <c r="JH76" i="2"/>
  <c r="JI76" i="2"/>
  <c r="JJ76" i="2"/>
  <c r="JK76" i="2"/>
  <c r="JL76" i="2"/>
  <c r="JM76" i="2"/>
  <c r="JN76" i="2"/>
  <c r="JO76" i="2"/>
  <c r="JP76" i="2"/>
  <c r="JQ76" i="2"/>
  <c r="JR76" i="2"/>
  <c r="JS76" i="2"/>
  <c r="JT76" i="2"/>
  <c r="JU76" i="2"/>
  <c r="JV76" i="2"/>
  <c r="JW76" i="2"/>
  <c r="JX76" i="2"/>
  <c r="JY76" i="2"/>
  <c r="IV77" i="2"/>
  <c r="IW77" i="2"/>
  <c r="IX77" i="2"/>
  <c r="IY77" i="2"/>
  <c r="IZ77" i="2"/>
  <c r="JA77" i="2"/>
  <c r="JB77" i="2"/>
  <c r="JC77" i="2"/>
  <c r="JD77" i="2"/>
  <c r="JE77" i="2"/>
  <c r="JF77" i="2"/>
  <c r="JG77" i="2"/>
  <c r="JH77" i="2"/>
  <c r="JI77" i="2"/>
  <c r="JJ77" i="2"/>
  <c r="JK77" i="2"/>
  <c r="JL77" i="2"/>
  <c r="JM77" i="2"/>
  <c r="JN77" i="2"/>
  <c r="JO77" i="2"/>
  <c r="JP77" i="2"/>
  <c r="JQ77" i="2"/>
  <c r="JR77" i="2"/>
  <c r="JS77" i="2"/>
  <c r="JT77" i="2"/>
  <c r="JU77" i="2"/>
  <c r="JV77" i="2"/>
  <c r="JW77" i="2"/>
  <c r="JX77" i="2"/>
  <c r="JY77" i="2"/>
  <c r="IV78" i="2"/>
  <c r="IW78" i="2"/>
  <c r="IX78" i="2"/>
  <c r="IY78" i="2"/>
  <c r="IZ78" i="2"/>
  <c r="JA78" i="2"/>
  <c r="JB78" i="2"/>
  <c r="JC78" i="2"/>
  <c r="JD78" i="2"/>
  <c r="JE78" i="2"/>
  <c r="JF78" i="2"/>
  <c r="JG78" i="2"/>
  <c r="JH78" i="2"/>
  <c r="JI78" i="2"/>
  <c r="JJ78" i="2"/>
  <c r="JK78" i="2"/>
  <c r="JL78" i="2"/>
  <c r="JM78" i="2"/>
  <c r="JN78" i="2"/>
  <c r="JO78" i="2"/>
  <c r="JP78" i="2"/>
  <c r="JQ78" i="2"/>
  <c r="JR78" i="2"/>
  <c r="JS78" i="2"/>
  <c r="JT78" i="2"/>
  <c r="JU78" i="2"/>
  <c r="JV78" i="2"/>
  <c r="JW78" i="2"/>
  <c r="JX78" i="2"/>
  <c r="JY78" i="2"/>
  <c r="IV79" i="2"/>
  <c r="IW79" i="2"/>
  <c r="IX79" i="2"/>
  <c r="IY79" i="2"/>
  <c r="IZ79" i="2"/>
  <c r="JA79" i="2"/>
  <c r="JB79" i="2"/>
  <c r="JC79" i="2"/>
  <c r="JD79" i="2"/>
  <c r="JE79" i="2"/>
  <c r="JF79" i="2"/>
  <c r="JG79" i="2"/>
  <c r="JH79" i="2"/>
  <c r="JI79" i="2"/>
  <c r="JJ79" i="2"/>
  <c r="JK79" i="2"/>
  <c r="JL79" i="2"/>
  <c r="JM79" i="2"/>
  <c r="JN79" i="2"/>
  <c r="JO79" i="2"/>
  <c r="JP79" i="2"/>
  <c r="JQ79" i="2"/>
  <c r="JR79" i="2"/>
  <c r="JS79" i="2"/>
  <c r="JT79" i="2"/>
  <c r="JU79" i="2"/>
  <c r="JV79" i="2"/>
  <c r="JW79" i="2"/>
  <c r="JX79" i="2"/>
  <c r="JY79" i="2"/>
  <c r="IV80" i="2"/>
  <c r="IW80" i="2"/>
  <c r="IX80" i="2"/>
  <c r="IY80" i="2"/>
  <c r="IZ80" i="2"/>
  <c r="JA80" i="2"/>
  <c r="JB80" i="2"/>
  <c r="JC80" i="2"/>
  <c r="JD80" i="2"/>
  <c r="JE80" i="2"/>
  <c r="JF80" i="2"/>
  <c r="JG80" i="2"/>
  <c r="JH80" i="2"/>
  <c r="JI80" i="2"/>
  <c r="JJ80" i="2"/>
  <c r="JK80" i="2"/>
  <c r="JL80" i="2"/>
  <c r="JM80" i="2"/>
  <c r="JN80" i="2"/>
  <c r="JO80" i="2"/>
  <c r="JP80" i="2"/>
  <c r="JQ80" i="2"/>
  <c r="JR80" i="2"/>
  <c r="JS80" i="2"/>
  <c r="JT80" i="2"/>
  <c r="JU80" i="2"/>
  <c r="JV80" i="2"/>
  <c r="JW80" i="2"/>
  <c r="JX80" i="2"/>
  <c r="JY80" i="2"/>
  <c r="IV81" i="2"/>
  <c r="IW81" i="2"/>
  <c r="IX81" i="2"/>
  <c r="IY81" i="2"/>
  <c r="IZ81" i="2"/>
  <c r="JA81" i="2"/>
  <c r="JB81" i="2"/>
  <c r="JC81" i="2"/>
  <c r="JD81" i="2"/>
  <c r="JE81" i="2"/>
  <c r="JF81" i="2"/>
  <c r="JG81" i="2"/>
  <c r="JH81" i="2"/>
  <c r="JI81" i="2"/>
  <c r="JJ81" i="2"/>
  <c r="JK81" i="2"/>
  <c r="JL81" i="2"/>
  <c r="JM81" i="2"/>
  <c r="JN81" i="2"/>
  <c r="JO81" i="2"/>
  <c r="JP81" i="2"/>
  <c r="JQ81" i="2"/>
  <c r="JR81" i="2"/>
  <c r="JS81" i="2"/>
  <c r="JT81" i="2"/>
  <c r="JU81" i="2"/>
  <c r="JV81" i="2"/>
  <c r="JW81" i="2"/>
  <c r="JX81" i="2"/>
  <c r="JY81" i="2"/>
  <c r="IV82" i="2"/>
  <c r="IW82" i="2"/>
  <c r="IX82" i="2"/>
  <c r="IY82" i="2"/>
  <c r="IZ82" i="2"/>
  <c r="JA82" i="2"/>
  <c r="JB82" i="2"/>
  <c r="JC82" i="2"/>
  <c r="JD82" i="2"/>
  <c r="JE82" i="2"/>
  <c r="JF82" i="2"/>
  <c r="JG82" i="2"/>
  <c r="JH82" i="2"/>
  <c r="JI82" i="2"/>
  <c r="JJ82" i="2"/>
  <c r="JK82" i="2"/>
  <c r="JL82" i="2"/>
  <c r="JM82" i="2"/>
  <c r="JN82" i="2"/>
  <c r="JO82" i="2"/>
  <c r="JP82" i="2"/>
  <c r="JQ82" i="2"/>
  <c r="JR82" i="2"/>
  <c r="JS82" i="2"/>
  <c r="JT82" i="2"/>
  <c r="JU82" i="2"/>
  <c r="JV82" i="2"/>
  <c r="JW82" i="2"/>
  <c r="JX82" i="2"/>
  <c r="JY82" i="2"/>
  <c r="IV83" i="2"/>
  <c r="IW83" i="2"/>
  <c r="IX83" i="2"/>
  <c r="IY83" i="2"/>
  <c r="IZ83" i="2"/>
  <c r="JA83" i="2"/>
  <c r="JB83" i="2"/>
  <c r="JC83" i="2"/>
  <c r="JD83" i="2"/>
  <c r="JE83" i="2"/>
  <c r="JF83" i="2"/>
  <c r="JG83" i="2"/>
  <c r="JH83" i="2"/>
  <c r="JI83" i="2"/>
  <c r="JJ83" i="2"/>
  <c r="JK83" i="2"/>
  <c r="JL83" i="2"/>
  <c r="JM83" i="2"/>
  <c r="JN83" i="2"/>
  <c r="JO83" i="2"/>
  <c r="JP83" i="2"/>
  <c r="JQ83" i="2"/>
  <c r="JR83" i="2"/>
  <c r="JS83" i="2"/>
  <c r="JT83" i="2"/>
  <c r="JU83" i="2"/>
  <c r="JV83" i="2"/>
  <c r="JW83" i="2"/>
  <c r="JX83" i="2"/>
  <c r="JY83" i="2"/>
  <c r="IV84" i="2"/>
  <c r="IW84" i="2"/>
  <c r="IX84" i="2"/>
  <c r="IY84" i="2"/>
  <c r="IZ84" i="2"/>
  <c r="JA84" i="2"/>
  <c r="JB84" i="2"/>
  <c r="JC84" i="2"/>
  <c r="JD84" i="2"/>
  <c r="JE84" i="2"/>
  <c r="JF84" i="2"/>
  <c r="JG84" i="2"/>
  <c r="JH84" i="2"/>
  <c r="JI84" i="2"/>
  <c r="JJ84" i="2"/>
  <c r="JK84" i="2"/>
  <c r="JL84" i="2"/>
  <c r="JM84" i="2"/>
  <c r="JN84" i="2"/>
  <c r="JO84" i="2"/>
  <c r="JP84" i="2"/>
  <c r="JQ84" i="2"/>
  <c r="JR84" i="2"/>
  <c r="JS84" i="2"/>
  <c r="JT84" i="2"/>
  <c r="JU84" i="2"/>
  <c r="JV84" i="2"/>
  <c r="JW84" i="2"/>
  <c r="JX84" i="2"/>
  <c r="JY84" i="2"/>
  <c r="IV85" i="2"/>
  <c r="IW85" i="2"/>
  <c r="IX85" i="2"/>
  <c r="IY85" i="2"/>
  <c r="IZ85" i="2"/>
  <c r="JA85" i="2"/>
  <c r="JB85" i="2"/>
  <c r="JC85" i="2"/>
  <c r="JD85" i="2"/>
  <c r="JE85" i="2"/>
  <c r="JF85" i="2"/>
  <c r="JG85" i="2"/>
  <c r="JH85" i="2"/>
  <c r="JI85" i="2"/>
  <c r="JJ85" i="2"/>
  <c r="JK85" i="2"/>
  <c r="JL85" i="2"/>
  <c r="JM85" i="2"/>
  <c r="JN85" i="2"/>
  <c r="JO85" i="2"/>
  <c r="JP85" i="2"/>
  <c r="JQ85" i="2"/>
  <c r="JR85" i="2"/>
  <c r="JS85" i="2"/>
  <c r="JT85" i="2"/>
  <c r="JU85" i="2"/>
  <c r="JV85" i="2"/>
  <c r="JW85" i="2"/>
  <c r="JX85" i="2"/>
  <c r="JY85" i="2"/>
  <c r="IV86" i="2"/>
  <c r="IW86" i="2"/>
  <c r="IX86" i="2"/>
  <c r="IY86" i="2"/>
  <c r="IZ86" i="2"/>
  <c r="JA86" i="2"/>
  <c r="JB86" i="2"/>
  <c r="JC86" i="2"/>
  <c r="JD86" i="2"/>
  <c r="JE86" i="2"/>
  <c r="JF86" i="2"/>
  <c r="JG86" i="2"/>
  <c r="JH86" i="2"/>
  <c r="JI86" i="2"/>
  <c r="JJ86" i="2"/>
  <c r="JK86" i="2"/>
  <c r="JL86" i="2"/>
  <c r="JM86" i="2"/>
  <c r="JN86" i="2"/>
  <c r="JO86" i="2"/>
  <c r="JP86" i="2"/>
  <c r="JQ86" i="2"/>
  <c r="JR86" i="2"/>
  <c r="JS86" i="2"/>
  <c r="JT86" i="2"/>
  <c r="JU86" i="2"/>
  <c r="JV86" i="2"/>
  <c r="JW86" i="2"/>
  <c r="JX86" i="2"/>
  <c r="JY86" i="2"/>
  <c r="IV87" i="2"/>
  <c r="IW87" i="2"/>
  <c r="IX87" i="2"/>
  <c r="IY87" i="2"/>
  <c r="IZ87" i="2"/>
  <c r="JA87" i="2"/>
  <c r="JB87" i="2"/>
  <c r="JC87" i="2"/>
  <c r="JD87" i="2"/>
  <c r="JE87" i="2"/>
  <c r="JF87" i="2"/>
  <c r="JG87" i="2"/>
  <c r="JH87" i="2"/>
  <c r="JI87" i="2"/>
  <c r="JJ87" i="2"/>
  <c r="JK87" i="2"/>
  <c r="JL87" i="2"/>
  <c r="JM87" i="2"/>
  <c r="JN87" i="2"/>
  <c r="JO87" i="2"/>
  <c r="JP87" i="2"/>
  <c r="JQ87" i="2"/>
  <c r="JR87" i="2"/>
  <c r="JS87" i="2"/>
  <c r="JT87" i="2"/>
  <c r="JU87" i="2"/>
  <c r="JV87" i="2"/>
  <c r="JW87" i="2"/>
  <c r="JX87" i="2"/>
  <c r="JY87" i="2"/>
  <c r="IV88" i="2"/>
  <c r="IW88" i="2"/>
  <c r="IX88" i="2"/>
  <c r="IY88" i="2"/>
  <c r="IZ88" i="2"/>
  <c r="JA88" i="2"/>
  <c r="JB88" i="2"/>
  <c r="JC88" i="2"/>
  <c r="JD88" i="2"/>
  <c r="JE88" i="2"/>
  <c r="JF88" i="2"/>
  <c r="JG88" i="2"/>
  <c r="JH88" i="2"/>
  <c r="JI88" i="2"/>
  <c r="JJ88" i="2"/>
  <c r="JK88" i="2"/>
  <c r="JL88" i="2"/>
  <c r="JM88" i="2"/>
  <c r="JN88" i="2"/>
  <c r="JO88" i="2"/>
  <c r="JP88" i="2"/>
  <c r="JQ88" i="2"/>
  <c r="JR88" i="2"/>
  <c r="JS88" i="2"/>
  <c r="JT88" i="2"/>
  <c r="JU88" i="2"/>
  <c r="JV88" i="2"/>
  <c r="JW88" i="2"/>
  <c r="JX88" i="2"/>
  <c r="JY88" i="2"/>
  <c r="IV89" i="2"/>
  <c r="IW89" i="2"/>
  <c r="IX89" i="2"/>
  <c r="IY89" i="2"/>
  <c r="IZ89" i="2"/>
  <c r="JA89" i="2"/>
  <c r="JB89" i="2"/>
  <c r="JC89" i="2"/>
  <c r="JD89" i="2"/>
  <c r="JE89" i="2"/>
  <c r="JF89" i="2"/>
  <c r="JG89" i="2"/>
  <c r="JH89" i="2"/>
  <c r="JI89" i="2"/>
  <c r="JJ89" i="2"/>
  <c r="JK89" i="2"/>
  <c r="JL89" i="2"/>
  <c r="JM89" i="2"/>
  <c r="JN89" i="2"/>
  <c r="JO89" i="2"/>
  <c r="JP89" i="2"/>
  <c r="JQ89" i="2"/>
  <c r="JR89" i="2"/>
  <c r="JS89" i="2"/>
  <c r="JT89" i="2"/>
  <c r="JU89" i="2"/>
  <c r="JV89" i="2"/>
  <c r="JW89" i="2"/>
  <c r="JX89" i="2"/>
  <c r="JY89" i="2"/>
  <c r="IV90" i="2"/>
  <c r="IW90" i="2"/>
  <c r="IX90" i="2"/>
  <c r="IY90" i="2"/>
  <c r="IZ90" i="2"/>
  <c r="JA90" i="2"/>
  <c r="JB90" i="2"/>
  <c r="JC90" i="2"/>
  <c r="JD90" i="2"/>
  <c r="JE90" i="2"/>
  <c r="JF90" i="2"/>
  <c r="JG90" i="2"/>
  <c r="JH90" i="2"/>
  <c r="JI90" i="2"/>
  <c r="JJ90" i="2"/>
  <c r="JK90" i="2"/>
  <c r="JL90" i="2"/>
  <c r="JM90" i="2"/>
  <c r="JN90" i="2"/>
  <c r="JO90" i="2"/>
  <c r="JP90" i="2"/>
  <c r="JQ90" i="2"/>
  <c r="JR90" i="2"/>
  <c r="JS90" i="2"/>
  <c r="JT90" i="2"/>
  <c r="JU90" i="2"/>
  <c r="JV90" i="2"/>
  <c r="JW90" i="2"/>
  <c r="JX90" i="2"/>
  <c r="JY90" i="2"/>
  <c r="IV91" i="2"/>
  <c r="IW91" i="2"/>
  <c r="IX91" i="2"/>
  <c r="IY91" i="2"/>
  <c r="IZ91" i="2"/>
  <c r="JA91" i="2"/>
  <c r="JB91" i="2"/>
  <c r="JC91" i="2"/>
  <c r="JD91" i="2"/>
  <c r="JE91" i="2"/>
  <c r="JF91" i="2"/>
  <c r="JG91" i="2"/>
  <c r="JH91" i="2"/>
  <c r="JI91" i="2"/>
  <c r="JJ91" i="2"/>
  <c r="JK91" i="2"/>
  <c r="JL91" i="2"/>
  <c r="JM91" i="2"/>
  <c r="JN91" i="2"/>
  <c r="JO91" i="2"/>
  <c r="JP91" i="2"/>
  <c r="JQ91" i="2"/>
  <c r="JR91" i="2"/>
  <c r="JS91" i="2"/>
  <c r="JT91" i="2"/>
  <c r="JU91" i="2"/>
  <c r="JV91" i="2"/>
  <c r="JW91" i="2"/>
  <c r="JX91" i="2"/>
  <c r="JY91" i="2"/>
  <c r="IV92" i="2"/>
  <c r="IW92" i="2"/>
  <c r="IX92" i="2"/>
  <c r="IY92" i="2"/>
  <c r="IZ92" i="2"/>
  <c r="JA92" i="2"/>
  <c r="JB92" i="2"/>
  <c r="JC92" i="2"/>
  <c r="JD92" i="2"/>
  <c r="JE92" i="2"/>
  <c r="JF92" i="2"/>
  <c r="JG92" i="2"/>
  <c r="JH92" i="2"/>
  <c r="JI92" i="2"/>
  <c r="JJ92" i="2"/>
  <c r="JK92" i="2"/>
  <c r="JL92" i="2"/>
  <c r="JM92" i="2"/>
  <c r="JN92" i="2"/>
  <c r="JO92" i="2"/>
  <c r="JP92" i="2"/>
  <c r="JQ92" i="2"/>
  <c r="JR92" i="2"/>
  <c r="JS92" i="2"/>
  <c r="JT92" i="2"/>
  <c r="JU92" i="2"/>
  <c r="JV92" i="2"/>
  <c r="JW92" i="2"/>
  <c r="JX92" i="2"/>
  <c r="JY92" i="2"/>
  <c r="IV93" i="2"/>
  <c r="IW93" i="2"/>
  <c r="IX93" i="2"/>
  <c r="IY93" i="2"/>
  <c r="IZ93" i="2"/>
  <c r="JA93" i="2"/>
  <c r="JB93" i="2"/>
  <c r="JC93" i="2"/>
  <c r="JD93" i="2"/>
  <c r="JE93" i="2"/>
  <c r="JF93" i="2"/>
  <c r="JG93" i="2"/>
  <c r="JH93" i="2"/>
  <c r="JI93" i="2"/>
  <c r="JJ93" i="2"/>
  <c r="JK93" i="2"/>
  <c r="JL93" i="2"/>
  <c r="JM93" i="2"/>
  <c r="JN93" i="2"/>
  <c r="JO93" i="2"/>
  <c r="JP93" i="2"/>
  <c r="JQ93" i="2"/>
  <c r="JR93" i="2"/>
  <c r="JS93" i="2"/>
  <c r="JT93" i="2"/>
  <c r="JU93" i="2"/>
  <c r="JV93" i="2"/>
  <c r="JW93" i="2"/>
  <c r="JX93" i="2"/>
  <c r="JY93" i="2"/>
  <c r="IV94" i="2"/>
  <c r="IW94" i="2"/>
  <c r="IX94" i="2"/>
  <c r="IY94" i="2"/>
  <c r="IZ94" i="2"/>
  <c r="JA94" i="2"/>
  <c r="JB94" i="2"/>
  <c r="JC94" i="2"/>
  <c r="JD94" i="2"/>
  <c r="JE94" i="2"/>
  <c r="JF94" i="2"/>
  <c r="JG94" i="2"/>
  <c r="JH94" i="2"/>
  <c r="JI94" i="2"/>
  <c r="JJ94" i="2"/>
  <c r="JK94" i="2"/>
  <c r="JL94" i="2"/>
  <c r="JM94" i="2"/>
  <c r="JN94" i="2"/>
  <c r="JO94" i="2"/>
  <c r="JP94" i="2"/>
  <c r="JQ94" i="2"/>
  <c r="JR94" i="2"/>
  <c r="JS94" i="2"/>
  <c r="JT94" i="2"/>
  <c r="JU94" i="2"/>
  <c r="JV94" i="2"/>
  <c r="JW94" i="2"/>
  <c r="JX94" i="2"/>
  <c r="JY94" i="2"/>
  <c r="IV95" i="2"/>
  <c r="IW95" i="2"/>
  <c r="IX95" i="2"/>
  <c r="IY95" i="2"/>
  <c r="IZ95" i="2"/>
  <c r="JA95" i="2"/>
  <c r="JB95" i="2"/>
  <c r="JC95" i="2"/>
  <c r="JD95" i="2"/>
  <c r="JE95" i="2"/>
  <c r="JF95" i="2"/>
  <c r="JG95" i="2"/>
  <c r="JH95" i="2"/>
  <c r="JI95" i="2"/>
  <c r="JJ95" i="2"/>
  <c r="JK95" i="2"/>
  <c r="JL95" i="2"/>
  <c r="JM95" i="2"/>
  <c r="JN95" i="2"/>
  <c r="JO95" i="2"/>
  <c r="JP95" i="2"/>
  <c r="JQ95" i="2"/>
  <c r="JR95" i="2"/>
  <c r="JS95" i="2"/>
  <c r="JT95" i="2"/>
  <c r="JU95" i="2"/>
  <c r="JV95" i="2"/>
  <c r="JW95" i="2"/>
  <c r="JX95" i="2"/>
  <c r="JY95" i="2"/>
  <c r="IV96" i="2"/>
  <c r="IW96" i="2"/>
  <c r="IX96" i="2"/>
  <c r="IY96" i="2"/>
  <c r="IZ96" i="2"/>
  <c r="JA96" i="2"/>
  <c r="JB96" i="2"/>
  <c r="JC96" i="2"/>
  <c r="JD96" i="2"/>
  <c r="JE96" i="2"/>
  <c r="JF96" i="2"/>
  <c r="JG96" i="2"/>
  <c r="JH96" i="2"/>
  <c r="JI96" i="2"/>
  <c r="JJ96" i="2"/>
  <c r="JK96" i="2"/>
  <c r="JL96" i="2"/>
  <c r="JM96" i="2"/>
  <c r="JN96" i="2"/>
  <c r="JO96" i="2"/>
  <c r="JP96" i="2"/>
  <c r="JQ96" i="2"/>
  <c r="JR96" i="2"/>
  <c r="JS96" i="2"/>
  <c r="JT96" i="2"/>
  <c r="JU96" i="2"/>
  <c r="JV96" i="2"/>
  <c r="JW96" i="2"/>
  <c r="JX96" i="2"/>
  <c r="JY96" i="2"/>
  <c r="IV97" i="2"/>
  <c r="IW97" i="2"/>
  <c r="IX97" i="2"/>
  <c r="IY97" i="2"/>
  <c r="IZ97" i="2"/>
  <c r="JA97" i="2"/>
  <c r="JB97" i="2"/>
  <c r="JC97" i="2"/>
  <c r="JD97" i="2"/>
  <c r="JE97" i="2"/>
  <c r="JF97" i="2"/>
  <c r="JG97" i="2"/>
  <c r="JH97" i="2"/>
  <c r="JI97" i="2"/>
  <c r="JJ97" i="2"/>
  <c r="JK97" i="2"/>
  <c r="JL97" i="2"/>
  <c r="JM97" i="2"/>
  <c r="JN97" i="2"/>
  <c r="JO97" i="2"/>
  <c r="JP97" i="2"/>
  <c r="JQ97" i="2"/>
  <c r="JR97" i="2"/>
  <c r="JS97" i="2"/>
  <c r="JT97" i="2"/>
  <c r="JU97" i="2"/>
  <c r="JV97" i="2"/>
  <c r="JW97" i="2"/>
  <c r="JX97" i="2"/>
  <c r="JY97" i="2"/>
  <c r="IV98" i="2"/>
  <c r="IW98" i="2"/>
  <c r="IX98" i="2"/>
  <c r="IY98" i="2"/>
  <c r="IZ98" i="2"/>
  <c r="JA98" i="2"/>
  <c r="JB98" i="2"/>
  <c r="JC98" i="2"/>
  <c r="JD98" i="2"/>
  <c r="JE98" i="2"/>
  <c r="JF98" i="2"/>
  <c r="JG98" i="2"/>
  <c r="JH98" i="2"/>
  <c r="JI98" i="2"/>
  <c r="JJ98" i="2"/>
  <c r="JK98" i="2"/>
  <c r="JL98" i="2"/>
  <c r="JM98" i="2"/>
  <c r="JN98" i="2"/>
  <c r="JO98" i="2"/>
  <c r="JP98" i="2"/>
  <c r="JQ98" i="2"/>
  <c r="JR98" i="2"/>
  <c r="JS98" i="2"/>
  <c r="JT98" i="2"/>
  <c r="JU98" i="2"/>
  <c r="JV98" i="2"/>
  <c r="JW98" i="2"/>
  <c r="JX98" i="2"/>
  <c r="JY98" i="2"/>
  <c r="IV99" i="2"/>
  <c r="IW99" i="2"/>
  <c r="IX99" i="2"/>
  <c r="IY99" i="2"/>
  <c r="IZ99" i="2"/>
  <c r="JA99" i="2"/>
  <c r="JB99" i="2"/>
  <c r="JC99" i="2"/>
  <c r="JD99" i="2"/>
  <c r="JE99" i="2"/>
  <c r="JF99" i="2"/>
  <c r="JG99" i="2"/>
  <c r="JH99" i="2"/>
  <c r="JI99" i="2"/>
  <c r="JJ99" i="2"/>
  <c r="JK99" i="2"/>
  <c r="JL99" i="2"/>
  <c r="JM99" i="2"/>
  <c r="JN99" i="2"/>
  <c r="JO99" i="2"/>
  <c r="JP99" i="2"/>
  <c r="JQ99" i="2"/>
  <c r="JR99" i="2"/>
  <c r="JS99" i="2"/>
  <c r="JT99" i="2"/>
  <c r="JU99" i="2"/>
  <c r="JV99" i="2"/>
  <c r="JW99" i="2"/>
  <c r="JX99" i="2"/>
  <c r="JY99" i="2"/>
  <c r="IV100" i="2"/>
  <c r="IW100" i="2"/>
  <c r="IX100" i="2"/>
  <c r="IY100" i="2"/>
  <c r="IZ100" i="2"/>
  <c r="JA100" i="2"/>
  <c r="JB100" i="2"/>
  <c r="JC100" i="2"/>
  <c r="JD100" i="2"/>
  <c r="JE100" i="2"/>
  <c r="JF100" i="2"/>
  <c r="JG100" i="2"/>
  <c r="JH100" i="2"/>
  <c r="JI100" i="2"/>
  <c r="JJ100" i="2"/>
  <c r="JK100" i="2"/>
  <c r="JL100" i="2"/>
  <c r="JM100" i="2"/>
  <c r="JN100" i="2"/>
  <c r="JO100" i="2"/>
  <c r="JP100" i="2"/>
  <c r="JQ100" i="2"/>
  <c r="JR100" i="2"/>
  <c r="JS100" i="2"/>
  <c r="JT100" i="2"/>
  <c r="JU100" i="2"/>
  <c r="JV100" i="2"/>
  <c r="JW100" i="2"/>
  <c r="JX100" i="2"/>
  <c r="JY100" i="2"/>
  <c r="IV101" i="2"/>
  <c r="IW101" i="2"/>
  <c r="IX101" i="2"/>
  <c r="IY101" i="2"/>
  <c r="IZ101" i="2"/>
  <c r="JA101" i="2"/>
  <c r="JB101" i="2"/>
  <c r="JC101" i="2"/>
  <c r="JD101" i="2"/>
  <c r="JE101" i="2"/>
  <c r="JF101" i="2"/>
  <c r="JG101" i="2"/>
  <c r="JH101" i="2"/>
  <c r="JI101" i="2"/>
  <c r="JJ101" i="2"/>
  <c r="JK101" i="2"/>
  <c r="JL101" i="2"/>
  <c r="JM101" i="2"/>
  <c r="JN101" i="2"/>
  <c r="JO101" i="2"/>
  <c r="JP101" i="2"/>
  <c r="JQ101" i="2"/>
  <c r="JR101" i="2"/>
  <c r="JS101" i="2"/>
  <c r="JT101" i="2"/>
  <c r="JU101" i="2"/>
  <c r="JV101" i="2"/>
  <c r="JW101" i="2"/>
  <c r="JX101" i="2"/>
  <c r="JY101" i="2"/>
  <c r="IV102" i="2"/>
  <c r="IW102" i="2"/>
  <c r="IX102" i="2"/>
  <c r="IY102" i="2"/>
  <c r="IZ102" i="2"/>
  <c r="JA102" i="2"/>
  <c r="JB102" i="2"/>
  <c r="JC102" i="2"/>
  <c r="JD102" i="2"/>
  <c r="JE102" i="2"/>
  <c r="JF102" i="2"/>
  <c r="JG102" i="2"/>
  <c r="JH102" i="2"/>
  <c r="JI102" i="2"/>
  <c r="JJ102" i="2"/>
  <c r="JK102" i="2"/>
  <c r="JL102" i="2"/>
  <c r="JM102" i="2"/>
  <c r="JN102" i="2"/>
  <c r="JO102" i="2"/>
  <c r="JP102" i="2"/>
  <c r="JQ102" i="2"/>
  <c r="JR102" i="2"/>
  <c r="JS102" i="2"/>
  <c r="JT102" i="2"/>
  <c r="JU102" i="2"/>
  <c r="JV102" i="2"/>
  <c r="JW102" i="2"/>
  <c r="JX102" i="2"/>
  <c r="JY102" i="2"/>
  <c r="IV103" i="2"/>
  <c r="IW103" i="2"/>
  <c r="IX103" i="2"/>
  <c r="IY103" i="2"/>
  <c r="IZ103" i="2"/>
  <c r="JA103" i="2"/>
  <c r="JB103" i="2"/>
  <c r="JC103" i="2"/>
  <c r="JD103" i="2"/>
  <c r="JE103" i="2"/>
  <c r="JF103" i="2"/>
  <c r="JG103" i="2"/>
  <c r="JH103" i="2"/>
  <c r="JI103" i="2"/>
  <c r="JJ103" i="2"/>
  <c r="JK103" i="2"/>
  <c r="JL103" i="2"/>
  <c r="JM103" i="2"/>
  <c r="JN103" i="2"/>
  <c r="JO103" i="2"/>
  <c r="JP103" i="2"/>
  <c r="JQ103" i="2"/>
  <c r="JR103" i="2"/>
  <c r="JS103" i="2"/>
  <c r="JT103" i="2"/>
  <c r="JU103" i="2"/>
  <c r="JV103" i="2"/>
  <c r="JW103" i="2"/>
  <c r="JX103" i="2"/>
  <c r="JY103" i="2"/>
  <c r="IV104" i="2"/>
  <c r="IW104" i="2"/>
  <c r="IX104" i="2"/>
  <c r="IY104" i="2"/>
  <c r="IZ104" i="2"/>
  <c r="JA104" i="2"/>
  <c r="JB104" i="2"/>
  <c r="JC104" i="2"/>
  <c r="JD104" i="2"/>
  <c r="JE104" i="2"/>
  <c r="JF104" i="2"/>
  <c r="JG104" i="2"/>
  <c r="JH104" i="2"/>
  <c r="JI104" i="2"/>
  <c r="JJ104" i="2"/>
  <c r="JK104" i="2"/>
  <c r="JL104" i="2"/>
  <c r="JM104" i="2"/>
  <c r="JN104" i="2"/>
  <c r="JO104" i="2"/>
  <c r="JP104" i="2"/>
  <c r="JQ104" i="2"/>
  <c r="JR104" i="2"/>
  <c r="JS104" i="2"/>
  <c r="JT104" i="2"/>
  <c r="JU104" i="2"/>
  <c r="JV104" i="2"/>
  <c r="JW104" i="2"/>
  <c r="JX104" i="2"/>
  <c r="JY104" i="2"/>
  <c r="IV105" i="2"/>
  <c r="IW105" i="2"/>
  <c r="IX105" i="2"/>
  <c r="IY105" i="2"/>
  <c r="IZ105" i="2"/>
  <c r="JA105" i="2"/>
  <c r="JB105" i="2"/>
  <c r="JC105" i="2"/>
  <c r="JD105" i="2"/>
  <c r="JE105" i="2"/>
  <c r="JF105" i="2"/>
  <c r="JG105" i="2"/>
  <c r="JH105" i="2"/>
  <c r="JI105" i="2"/>
  <c r="JJ105" i="2"/>
  <c r="JK105" i="2"/>
  <c r="JL105" i="2"/>
  <c r="JM105" i="2"/>
  <c r="JN105" i="2"/>
  <c r="JO105" i="2"/>
  <c r="JP105" i="2"/>
  <c r="JQ105" i="2"/>
  <c r="JR105" i="2"/>
  <c r="JS105" i="2"/>
  <c r="JT105" i="2"/>
  <c r="JU105" i="2"/>
  <c r="JV105" i="2"/>
  <c r="JW105" i="2"/>
  <c r="JX105" i="2"/>
  <c r="JY105" i="2"/>
  <c r="IV106" i="2"/>
  <c r="IW106" i="2"/>
  <c r="IX106" i="2"/>
  <c r="IY106" i="2"/>
  <c r="IZ106" i="2"/>
  <c r="JA106" i="2"/>
  <c r="JB106" i="2"/>
  <c r="JC106" i="2"/>
  <c r="JD106" i="2"/>
  <c r="JE106" i="2"/>
  <c r="JF106" i="2"/>
  <c r="JG106" i="2"/>
  <c r="JH106" i="2"/>
  <c r="JI106" i="2"/>
  <c r="JJ106" i="2"/>
  <c r="JK106" i="2"/>
  <c r="JL106" i="2"/>
  <c r="JM106" i="2"/>
  <c r="JN106" i="2"/>
  <c r="JO106" i="2"/>
  <c r="JP106" i="2"/>
  <c r="JQ106" i="2"/>
  <c r="JR106" i="2"/>
  <c r="JS106" i="2"/>
  <c r="JT106" i="2"/>
  <c r="JU106" i="2"/>
  <c r="JV106" i="2"/>
  <c r="JW106" i="2"/>
  <c r="JX106" i="2"/>
  <c r="JY106" i="2"/>
  <c r="IV107" i="2"/>
  <c r="IW107" i="2"/>
  <c r="IX107" i="2"/>
  <c r="IY107" i="2"/>
  <c r="IZ107" i="2"/>
  <c r="JA107" i="2"/>
  <c r="JB107" i="2"/>
  <c r="JC107" i="2"/>
  <c r="JD107" i="2"/>
  <c r="JE107" i="2"/>
  <c r="JF107" i="2"/>
  <c r="JG107" i="2"/>
  <c r="JH107" i="2"/>
  <c r="JI107" i="2"/>
  <c r="JJ107" i="2"/>
  <c r="JK107" i="2"/>
  <c r="JL107" i="2"/>
  <c r="JM107" i="2"/>
  <c r="JN107" i="2"/>
  <c r="JO107" i="2"/>
  <c r="JP107" i="2"/>
  <c r="JQ107" i="2"/>
  <c r="JR107" i="2"/>
  <c r="JS107" i="2"/>
  <c r="JT107" i="2"/>
  <c r="JU107" i="2"/>
  <c r="JV107" i="2"/>
  <c r="JW107" i="2"/>
  <c r="JX107" i="2"/>
  <c r="JY107" i="2"/>
  <c r="IV108" i="2"/>
  <c r="IW108" i="2"/>
  <c r="IX108" i="2"/>
  <c r="IY108" i="2"/>
  <c r="IZ108" i="2"/>
  <c r="JA108" i="2"/>
  <c r="JB108" i="2"/>
  <c r="JC108" i="2"/>
  <c r="JD108" i="2"/>
  <c r="JE108" i="2"/>
  <c r="JF108" i="2"/>
  <c r="JG108" i="2"/>
  <c r="JH108" i="2"/>
  <c r="JI108" i="2"/>
  <c r="JJ108" i="2"/>
  <c r="JK108" i="2"/>
  <c r="JL108" i="2"/>
  <c r="JM108" i="2"/>
  <c r="JN108" i="2"/>
  <c r="JO108" i="2"/>
  <c r="JP108" i="2"/>
  <c r="JQ108" i="2"/>
  <c r="JR108" i="2"/>
  <c r="JS108" i="2"/>
  <c r="JT108" i="2"/>
  <c r="JU108" i="2"/>
  <c r="JV108" i="2"/>
  <c r="JW108" i="2"/>
  <c r="JX108" i="2"/>
  <c r="JY108" i="2"/>
  <c r="IV109" i="2"/>
  <c r="IW109" i="2"/>
  <c r="IX109" i="2"/>
  <c r="IY109" i="2"/>
  <c r="IZ109" i="2"/>
  <c r="JA109" i="2"/>
  <c r="JB109" i="2"/>
  <c r="JC109" i="2"/>
  <c r="JD109" i="2"/>
  <c r="JE109" i="2"/>
  <c r="JF109" i="2"/>
  <c r="JG109" i="2"/>
  <c r="JH109" i="2"/>
  <c r="JI109" i="2"/>
  <c r="JJ109" i="2"/>
  <c r="JK109" i="2"/>
  <c r="JL109" i="2"/>
  <c r="JM109" i="2"/>
  <c r="JN109" i="2"/>
  <c r="JO109" i="2"/>
  <c r="JP109" i="2"/>
  <c r="JQ109" i="2"/>
  <c r="JR109" i="2"/>
  <c r="JS109" i="2"/>
  <c r="JT109" i="2"/>
  <c r="JU109" i="2"/>
  <c r="JV109" i="2"/>
  <c r="JW109" i="2"/>
  <c r="JX109" i="2"/>
  <c r="JY109" i="2"/>
  <c r="IV110" i="2"/>
  <c r="IW110" i="2"/>
  <c r="IX110" i="2"/>
  <c r="IY110" i="2"/>
  <c r="IZ110" i="2"/>
  <c r="JA110" i="2"/>
  <c r="JB110" i="2"/>
  <c r="JC110" i="2"/>
  <c r="JD110" i="2"/>
  <c r="JE110" i="2"/>
  <c r="JF110" i="2"/>
  <c r="JG110" i="2"/>
  <c r="JH110" i="2"/>
  <c r="JI110" i="2"/>
  <c r="JJ110" i="2"/>
  <c r="JK110" i="2"/>
  <c r="JL110" i="2"/>
  <c r="JM110" i="2"/>
  <c r="JN110" i="2"/>
  <c r="JO110" i="2"/>
  <c r="JP110" i="2"/>
  <c r="JQ110" i="2"/>
  <c r="JR110" i="2"/>
  <c r="JS110" i="2"/>
  <c r="JT110" i="2"/>
  <c r="JU110" i="2"/>
  <c r="JV110" i="2"/>
  <c r="JW110" i="2"/>
  <c r="JX110" i="2"/>
  <c r="JY110" i="2"/>
  <c r="IV111" i="2"/>
  <c r="IW111" i="2"/>
  <c r="IX111" i="2"/>
  <c r="IY111" i="2"/>
  <c r="IZ111" i="2"/>
  <c r="JA111" i="2"/>
  <c r="JB111" i="2"/>
  <c r="JC111" i="2"/>
  <c r="JD111" i="2"/>
  <c r="JE111" i="2"/>
  <c r="JF111" i="2"/>
  <c r="JG111" i="2"/>
  <c r="JH111" i="2"/>
  <c r="JI111" i="2"/>
  <c r="JJ111" i="2"/>
  <c r="JK111" i="2"/>
  <c r="JL111" i="2"/>
  <c r="JM111" i="2"/>
  <c r="JN111" i="2"/>
  <c r="JO111" i="2"/>
  <c r="JP111" i="2"/>
  <c r="JQ111" i="2"/>
  <c r="JR111" i="2"/>
  <c r="JS111" i="2"/>
  <c r="JT111" i="2"/>
  <c r="JU111" i="2"/>
  <c r="JV111" i="2"/>
  <c r="JW111" i="2"/>
  <c r="JX111" i="2"/>
  <c r="JY111" i="2"/>
  <c r="IV112" i="2"/>
  <c r="IW112" i="2"/>
  <c r="IX112" i="2"/>
  <c r="IY112" i="2"/>
  <c r="IZ112" i="2"/>
  <c r="JA112" i="2"/>
  <c r="JB112" i="2"/>
  <c r="JC112" i="2"/>
  <c r="JD112" i="2"/>
  <c r="JE112" i="2"/>
  <c r="JF112" i="2"/>
  <c r="JG112" i="2"/>
  <c r="JH112" i="2"/>
  <c r="JI112" i="2"/>
  <c r="JJ112" i="2"/>
  <c r="JK112" i="2"/>
  <c r="JL112" i="2"/>
  <c r="JM112" i="2"/>
  <c r="JN112" i="2"/>
  <c r="JO112" i="2"/>
  <c r="JP112" i="2"/>
  <c r="JQ112" i="2"/>
  <c r="JR112" i="2"/>
  <c r="JS112" i="2"/>
  <c r="JT112" i="2"/>
  <c r="JU112" i="2"/>
  <c r="JV112" i="2"/>
  <c r="JW112" i="2"/>
  <c r="JX112" i="2"/>
  <c r="JY112" i="2"/>
  <c r="IV113" i="2"/>
  <c r="IW113" i="2"/>
  <c r="IX113" i="2"/>
  <c r="IY113" i="2"/>
  <c r="IZ113" i="2"/>
  <c r="JA113" i="2"/>
  <c r="JB113" i="2"/>
  <c r="JC113" i="2"/>
  <c r="JD113" i="2"/>
  <c r="JE113" i="2"/>
  <c r="JF113" i="2"/>
  <c r="JG113" i="2"/>
  <c r="JH113" i="2"/>
  <c r="JI113" i="2"/>
  <c r="JJ113" i="2"/>
  <c r="JK113" i="2"/>
  <c r="JL113" i="2"/>
  <c r="JM113" i="2"/>
  <c r="JN113" i="2"/>
  <c r="JO113" i="2"/>
  <c r="JP113" i="2"/>
  <c r="JQ113" i="2"/>
  <c r="JR113" i="2"/>
  <c r="JS113" i="2"/>
  <c r="JT113" i="2"/>
  <c r="JU113" i="2"/>
  <c r="JV113" i="2"/>
  <c r="JW113" i="2"/>
  <c r="JX113" i="2"/>
  <c r="JY113" i="2"/>
  <c r="IV114" i="2"/>
  <c r="IW114" i="2"/>
  <c r="IX114" i="2"/>
  <c r="IY114" i="2"/>
  <c r="IZ114" i="2"/>
  <c r="JA114" i="2"/>
  <c r="JB114" i="2"/>
  <c r="JC114" i="2"/>
  <c r="JD114" i="2"/>
  <c r="JE114" i="2"/>
  <c r="JF114" i="2"/>
  <c r="JG114" i="2"/>
  <c r="JH114" i="2"/>
  <c r="JI114" i="2"/>
  <c r="JJ114" i="2"/>
  <c r="JK114" i="2"/>
  <c r="JL114" i="2"/>
  <c r="JM114" i="2"/>
  <c r="JN114" i="2"/>
  <c r="JO114" i="2"/>
  <c r="JP114" i="2"/>
  <c r="JQ114" i="2"/>
  <c r="JR114" i="2"/>
  <c r="JS114" i="2"/>
  <c r="JT114" i="2"/>
  <c r="JU114" i="2"/>
  <c r="JV114" i="2"/>
  <c r="JW114" i="2"/>
  <c r="JX114" i="2"/>
  <c r="JY114" i="2"/>
  <c r="IV115" i="2"/>
  <c r="IW115" i="2"/>
  <c r="IX115" i="2"/>
  <c r="IY115" i="2"/>
  <c r="IZ115" i="2"/>
  <c r="JA115" i="2"/>
  <c r="JB115" i="2"/>
  <c r="JC115" i="2"/>
  <c r="JD115" i="2"/>
  <c r="JE115" i="2"/>
  <c r="JF115" i="2"/>
  <c r="JG115" i="2"/>
  <c r="JH115" i="2"/>
  <c r="JI115" i="2"/>
  <c r="JJ115" i="2"/>
  <c r="JK115" i="2"/>
  <c r="JL115" i="2"/>
  <c r="JM115" i="2"/>
  <c r="JN115" i="2"/>
  <c r="JO115" i="2"/>
  <c r="JP115" i="2"/>
  <c r="JQ115" i="2"/>
  <c r="JR115" i="2"/>
  <c r="JS115" i="2"/>
  <c r="JT115" i="2"/>
  <c r="JU115" i="2"/>
  <c r="JV115" i="2"/>
  <c r="JW115" i="2"/>
  <c r="JX115" i="2"/>
  <c r="JY115" i="2"/>
  <c r="IV116" i="2"/>
  <c r="IW116" i="2"/>
  <c r="IX116" i="2"/>
  <c r="IY116" i="2"/>
  <c r="IZ116" i="2"/>
  <c r="JA116" i="2"/>
  <c r="JB116" i="2"/>
  <c r="JC116" i="2"/>
  <c r="JD116" i="2"/>
  <c r="JE116" i="2"/>
  <c r="JF116" i="2"/>
  <c r="JG116" i="2"/>
  <c r="JH116" i="2"/>
  <c r="JI116" i="2"/>
  <c r="JJ116" i="2"/>
  <c r="JK116" i="2"/>
  <c r="JL116" i="2"/>
  <c r="JM116" i="2"/>
  <c r="JN116" i="2"/>
  <c r="JO116" i="2"/>
  <c r="JP116" i="2"/>
  <c r="JQ116" i="2"/>
  <c r="JR116" i="2"/>
  <c r="JS116" i="2"/>
  <c r="JT116" i="2"/>
  <c r="JU116" i="2"/>
  <c r="JV116" i="2"/>
  <c r="JW116" i="2"/>
  <c r="JX116" i="2"/>
  <c r="JY116" i="2"/>
  <c r="IV117" i="2"/>
  <c r="IW117" i="2"/>
  <c r="IX117" i="2"/>
  <c r="IY117" i="2"/>
  <c r="IZ117" i="2"/>
  <c r="JA117" i="2"/>
  <c r="JB117" i="2"/>
  <c r="JC117" i="2"/>
  <c r="JD117" i="2"/>
  <c r="JE117" i="2"/>
  <c r="JF117" i="2"/>
  <c r="JG117" i="2"/>
  <c r="JH117" i="2"/>
  <c r="JI117" i="2"/>
  <c r="JJ117" i="2"/>
  <c r="JK117" i="2"/>
  <c r="JL117" i="2"/>
  <c r="JM117" i="2"/>
  <c r="JN117" i="2"/>
  <c r="JO117" i="2"/>
  <c r="JP117" i="2"/>
  <c r="JQ117" i="2"/>
  <c r="JR117" i="2"/>
  <c r="JS117" i="2"/>
  <c r="JT117" i="2"/>
  <c r="JU117" i="2"/>
  <c r="JV117" i="2"/>
  <c r="JW117" i="2"/>
  <c r="JX117" i="2"/>
  <c r="JY117" i="2"/>
  <c r="IV118" i="2"/>
  <c r="IW118" i="2"/>
  <c r="IX118" i="2"/>
  <c r="IY118" i="2"/>
  <c r="IZ118" i="2"/>
  <c r="JA118" i="2"/>
  <c r="JB118" i="2"/>
  <c r="JC118" i="2"/>
  <c r="JD118" i="2"/>
  <c r="JE118" i="2"/>
  <c r="JF118" i="2"/>
  <c r="JG118" i="2"/>
  <c r="JH118" i="2"/>
  <c r="JI118" i="2"/>
  <c r="JJ118" i="2"/>
  <c r="JK118" i="2"/>
  <c r="JL118" i="2"/>
  <c r="JM118" i="2"/>
  <c r="JN118" i="2"/>
  <c r="JO118" i="2"/>
  <c r="JP118" i="2"/>
  <c r="JQ118" i="2"/>
  <c r="JR118" i="2"/>
  <c r="JS118" i="2"/>
  <c r="JT118" i="2"/>
  <c r="JU118" i="2"/>
  <c r="JV118" i="2"/>
  <c r="JW118" i="2"/>
  <c r="JX118" i="2"/>
  <c r="JY118" i="2"/>
  <c r="IV119" i="2"/>
  <c r="IW119" i="2"/>
  <c r="IX119" i="2"/>
  <c r="IY119" i="2"/>
  <c r="IZ119" i="2"/>
  <c r="JA119" i="2"/>
  <c r="JB119" i="2"/>
  <c r="JC119" i="2"/>
  <c r="JD119" i="2"/>
  <c r="JE119" i="2"/>
  <c r="JF119" i="2"/>
  <c r="JG119" i="2"/>
  <c r="JH119" i="2"/>
  <c r="JI119" i="2"/>
  <c r="JJ119" i="2"/>
  <c r="JK119" i="2"/>
  <c r="JL119" i="2"/>
  <c r="JM119" i="2"/>
  <c r="JN119" i="2"/>
  <c r="JO119" i="2"/>
  <c r="JP119" i="2"/>
  <c r="JQ119" i="2"/>
  <c r="JR119" i="2"/>
  <c r="JS119" i="2"/>
  <c r="JT119" i="2"/>
  <c r="JU119" i="2"/>
  <c r="JV119" i="2"/>
  <c r="JW119" i="2"/>
  <c r="JX119" i="2"/>
  <c r="JY119" i="2"/>
  <c r="IV120" i="2"/>
  <c r="IW120" i="2"/>
  <c r="IX120" i="2"/>
  <c r="IY120" i="2"/>
  <c r="IZ120" i="2"/>
  <c r="JA120" i="2"/>
  <c r="JB120" i="2"/>
  <c r="JC120" i="2"/>
  <c r="JD120" i="2"/>
  <c r="JE120" i="2"/>
  <c r="JF120" i="2"/>
  <c r="JG120" i="2"/>
  <c r="JH120" i="2"/>
  <c r="JI120" i="2"/>
  <c r="JJ120" i="2"/>
  <c r="JK120" i="2"/>
  <c r="JL120" i="2"/>
  <c r="JM120" i="2"/>
  <c r="JN120" i="2"/>
  <c r="JO120" i="2"/>
  <c r="JP120" i="2"/>
  <c r="JQ120" i="2"/>
  <c r="JR120" i="2"/>
  <c r="JS120" i="2"/>
  <c r="JT120" i="2"/>
  <c r="JU120" i="2"/>
  <c r="JV120" i="2"/>
  <c r="JW120" i="2"/>
  <c r="JX120" i="2"/>
  <c r="JY120" i="2"/>
  <c r="IV121" i="2"/>
  <c r="IW121" i="2"/>
  <c r="IX121" i="2"/>
  <c r="IY121" i="2"/>
  <c r="IZ121" i="2"/>
  <c r="JA121" i="2"/>
  <c r="JB121" i="2"/>
  <c r="JC121" i="2"/>
  <c r="JD121" i="2"/>
  <c r="JE121" i="2"/>
  <c r="JF121" i="2"/>
  <c r="JG121" i="2"/>
  <c r="JH121" i="2"/>
  <c r="JI121" i="2"/>
  <c r="JJ121" i="2"/>
  <c r="JK121" i="2"/>
  <c r="JL121" i="2"/>
  <c r="JM121" i="2"/>
  <c r="JN121" i="2"/>
  <c r="JO121" i="2"/>
  <c r="JP121" i="2"/>
  <c r="JQ121" i="2"/>
  <c r="JR121" i="2"/>
  <c r="JS121" i="2"/>
  <c r="JT121" i="2"/>
  <c r="JU121" i="2"/>
  <c r="JV121" i="2"/>
  <c r="JW121" i="2"/>
  <c r="JX121" i="2"/>
  <c r="JY121" i="2"/>
  <c r="IV122" i="2"/>
  <c r="IW122" i="2"/>
  <c r="IX122" i="2"/>
  <c r="IY122" i="2"/>
  <c r="IZ122" i="2"/>
  <c r="JA122" i="2"/>
  <c r="JB122" i="2"/>
  <c r="JC122" i="2"/>
  <c r="JD122" i="2"/>
  <c r="JE122" i="2"/>
  <c r="JF122" i="2"/>
  <c r="JG122" i="2"/>
  <c r="JH122" i="2"/>
  <c r="JI122" i="2"/>
  <c r="JJ122" i="2"/>
  <c r="JK122" i="2"/>
  <c r="JL122" i="2"/>
  <c r="JM122" i="2"/>
  <c r="JN122" i="2"/>
  <c r="JO122" i="2"/>
  <c r="JP122" i="2"/>
  <c r="JQ122" i="2"/>
  <c r="JR122" i="2"/>
  <c r="JS122" i="2"/>
  <c r="JT122" i="2"/>
  <c r="JU122" i="2"/>
  <c r="JV122" i="2"/>
  <c r="JW122" i="2"/>
  <c r="JX122" i="2"/>
  <c r="JY122" i="2"/>
  <c r="IV123" i="2"/>
  <c r="IW123" i="2"/>
  <c r="IX123" i="2"/>
  <c r="IY123" i="2"/>
  <c r="IZ123" i="2"/>
  <c r="JA123" i="2"/>
  <c r="JB123" i="2"/>
  <c r="JC123" i="2"/>
  <c r="JD123" i="2"/>
  <c r="JE123" i="2"/>
  <c r="JF123" i="2"/>
  <c r="JG123" i="2"/>
  <c r="JH123" i="2"/>
  <c r="JI123" i="2"/>
  <c r="JJ123" i="2"/>
  <c r="JK123" i="2"/>
  <c r="JL123" i="2"/>
  <c r="JM123" i="2"/>
  <c r="JN123" i="2"/>
  <c r="JO123" i="2"/>
  <c r="JP123" i="2"/>
  <c r="JQ123" i="2"/>
  <c r="JR123" i="2"/>
  <c r="JS123" i="2"/>
  <c r="JT123" i="2"/>
  <c r="JU123" i="2"/>
  <c r="JV123" i="2"/>
  <c r="JW123" i="2"/>
  <c r="JX123" i="2"/>
  <c r="JY123" i="2"/>
  <c r="IV124" i="2"/>
  <c r="IW124" i="2"/>
  <c r="IX124" i="2"/>
  <c r="IY124" i="2"/>
  <c r="IZ124" i="2"/>
  <c r="JA124" i="2"/>
  <c r="JB124" i="2"/>
  <c r="JC124" i="2"/>
  <c r="JD124" i="2"/>
  <c r="JE124" i="2"/>
  <c r="JF124" i="2"/>
  <c r="JG124" i="2"/>
  <c r="JH124" i="2"/>
  <c r="JI124" i="2"/>
  <c r="JJ124" i="2"/>
  <c r="JK124" i="2"/>
  <c r="JL124" i="2"/>
  <c r="JM124" i="2"/>
  <c r="JN124" i="2"/>
  <c r="JO124" i="2"/>
  <c r="JP124" i="2"/>
  <c r="JQ124" i="2"/>
  <c r="JR124" i="2"/>
  <c r="JS124" i="2"/>
  <c r="JT124" i="2"/>
  <c r="JU124" i="2"/>
  <c r="JV124" i="2"/>
  <c r="JW124" i="2"/>
  <c r="JX124" i="2"/>
  <c r="JY124" i="2"/>
  <c r="IV125" i="2"/>
  <c r="IW125" i="2"/>
  <c r="IX125" i="2"/>
  <c r="IY125" i="2"/>
  <c r="IZ125" i="2"/>
  <c r="JA125" i="2"/>
  <c r="JB125" i="2"/>
  <c r="JC125" i="2"/>
  <c r="JD125" i="2"/>
  <c r="JE125" i="2"/>
  <c r="JF125" i="2"/>
  <c r="JG125" i="2"/>
  <c r="JH125" i="2"/>
  <c r="JI125" i="2"/>
  <c r="JJ125" i="2"/>
  <c r="JK125" i="2"/>
  <c r="JL125" i="2"/>
  <c r="JM125" i="2"/>
  <c r="JN125" i="2"/>
  <c r="JO125" i="2"/>
  <c r="JP125" i="2"/>
  <c r="JQ125" i="2"/>
  <c r="JR125" i="2"/>
  <c r="JS125" i="2"/>
  <c r="JT125" i="2"/>
  <c r="JU125" i="2"/>
  <c r="JV125" i="2"/>
  <c r="JW125" i="2"/>
  <c r="JX125" i="2"/>
  <c r="JY125" i="2"/>
  <c r="IV126" i="2"/>
  <c r="IW126" i="2"/>
  <c r="IX126" i="2"/>
  <c r="IY126" i="2"/>
  <c r="IZ126" i="2"/>
  <c r="JA126" i="2"/>
  <c r="JB126" i="2"/>
  <c r="JC126" i="2"/>
  <c r="JD126" i="2"/>
  <c r="JE126" i="2"/>
  <c r="JF126" i="2"/>
  <c r="JG126" i="2"/>
  <c r="JH126" i="2"/>
  <c r="JI126" i="2"/>
  <c r="JJ126" i="2"/>
  <c r="JK126" i="2"/>
  <c r="JL126" i="2"/>
  <c r="JM126" i="2"/>
  <c r="JN126" i="2"/>
  <c r="JO126" i="2"/>
  <c r="JP126" i="2"/>
  <c r="JQ126" i="2"/>
  <c r="JR126" i="2"/>
  <c r="JS126" i="2"/>
  <c r="JT126" i="2"/>
  <c r="JU126" i="2"/>
  <c r="JV126" i="2"/>
  <c r="JW126" i="2"/>
  <c r="JX126" i="2"/>
  <c r="JY126" i="2"/>
  <c r="IV127" i="2"/>
  <c r="IW127" i="2"/>
  <c r="IX127" i="2"/>
  <c r="IY127" i="2"/>
  <c r="IZ127" i="2"/>
  <c r="JA127" i="2"/>
  <c r="JB127" i="2"/>
  <c r="JC127" i="2"/>
  <c r="JD127" i="2"/>
  <c r="JE127" i="2"/>
  <c r="JF127" i="2"/>
  <c r="JG127" i="2"/>
  <c r="JH127" i="2"/>
  <c r="JI127" i="2"/>
  <c r="JJ127" i="2"/>
  <c r="JK127" i="2"/>
  <c r="JL127" i="2"/>
  <c r="JM127" i="2"/>
  <c r="JN127" i="2"/>
  <c r="JO127" i="2"/>
  <c r="JP127" i="2"/>
  <c r="JQ127" i="2"/>
  <c r="JR127" i="2"/>
  <c r="JS127" i="2"/>
  <c r="JT127" i="2"/>
  <c r="JU127" i="2"/>
  <c r="JV127" i="2"/>
  <c r="JW127" i="2"/>
  <c r="JX127" i="2"/>
  <c r="JY127" i="2"/>
  <c r="IV128" i="2"/>
  <c r="IW128" i="2"/>
  <c r="IX128" i="2"/>
  <c r="IY128" i="2"/>
  <c r="IZ128" i="2"/>
  <c r="JA128" i="2"/>
  <c r="JB128" i="2"/>
  <c r="JC128" i="2"/>
  <c r="JD128" i="2"/>
  <c r="JE128" i="2"/>
  <c r="JF128" i="2"/>
  <c r="JG128" i="2"/>
  <c r="JH128" i="2"/>
  <c r="JI128" i="2"/>
  <c r="JJ128" i="2"/>
  <c r="JK128" i="2"/>
  <c r="JL128" i="2"/>
  <c r="JM128" i="2"/>
  <c r="JN128" i="2"/>
  <c r="JO128" i="2"/>
  <c r="JP128" i="2"/>
  <c r="JQ128" i="2"/>
  <c r="JR128" i="2"/>
  <c r="JS128" i="2"/>
  <c r="JT128" i="2"/>
  <c r="JU128" i="2"/>
  <c r="JV128" i="2"/>
  <c r="JW128" i="2"/>
  <c r="JX128" i="2"/>
  <c r="JY128" i="2"/>
  <c r="IV129" i="2"/>
  <c r="IW129" i="2"/>
  <c r="IX129" i="2"/>
  <c r="IY129" i="2"/>
  <c r="IZ129" i="2"/>
  <c r="JA129" i="2"/>
  <c r="JB129" i="2"/>
  <c r="JC129" i="2"/>
  <c r="JD129" i="2"/>
  <c r="JE129" i="2"/>
  <c r="JF129" i="2"/>
  <c r="JG129" i="2"/>
  <c r="JH129" i="2"/>
  <c r="JI129" i="2"/>
  <c r="JJ129" i="2"/>
  <c r="JK129" i="2"/>
  <c r="JL129" i="2"/>
  <c r="JM129" i="2"/>
  <c r="JN129" i="2"/>
  <c r="JO129" i="2"/>
  <c r="JP129" i="2"/>
  <c r="JQ129" i="2"/>
  <c r="JR129" i="2"/>
  <c r="JS129" i="2"/>
  <c r="JT129" i="2"/>
  <c r="JU129" i="2"/>
  <c r="JV129" i="2"/>
  <c r="JW129" i="2"/>
  <c r="JX129" i="2"/>
  <c r="JY129" i="2"/>
  <c r="IV130" i="2"/>
  <c r="IW130" i="2"/>
  <c r="IX130" i="2"/>
  <c r="IY130" i="2"/>
  <c r="IZ130" i="2"/>
  <c r="JA130" i="2"/>
  <c r="JB130" i="2"/>
  <c r="JC130" i="2"/>
  <c r="JD130" i="2"/>
  <c r="JE130" i="2"/>
  <c r="JF130" i="2"/>
  <c r="JG130" i="2"/>
  <c r="JH130" i="2"/>
  <c r="JI130" i="2"/>
  <c r="JJ130" i="2"/>
  <c r="JK130" i="2"/>
  <c r="JL130" i="2"/>
  <c r="JM130" i="2"/>
  <c r="JN130" i="2"/>
  <c r="JO130" i="2"/>
  <c r="JP130" i="2"/>
  <c r="JQ130" i="2"/>
  <c r="JR130" i="2"/>
  <c r="JS130" i="2"/>
  <c r="JT130" i="2"/>
  <c r="JU130" i="2"/>
  <c r="JV130" i="2"/>
  <c r="JW130" i="2"/>
  <c r="JX130" i="2"/>
  <c r="JY130" i="2"/>
  <c r="IV131" i="2"/>
  <c r="IW131" i="2"/>
  <c r="IX131" i="2"/>
  <c r="IY131" i="2"/>
  <c r="IZ131" i="2"/>
  <c r="JA131" i="2"/>
  <c r="JB131" i="2"/>
  <c r="JC131" i="2"/>
  <c r="JD131" i="2"/>
  <c r="JE131" i="2"/>
  <c r="JF131" i="2"/>
  <c r="JG131" i="2"/>
  <c r="JH131" i="2"/>
  <c r="JI131" i="2"/>
  <c r="JJ131" i="2"/>
  <c r="JK131" i="2"/>
  <c r="JL131" i="2"/>
  <c r="JM131" i="2"/>
  <c r="JN131" i="2"/>
  <c r="JO131" i="2"/>
  <c r="JP131" i="2"/>
  <c r="JQ131" i="2"/>
  <c r="JR131" i="2"/>
  <c r="JS131" i="2"/>
  <c r="JT131" i="2"/>
  <c r="JU131" i="2"/>
  <c r="JV131" i="2"/>
  <c r="JW131" i="2"/>
  <c r="JX131" i="2"/>
  <c r="JY131" i="2"/>
  <c r="IV132" i="2"/>
  <c r="IW132" i="2"/>
  <c r="IX132" i="2"/>
  <c r="IY132" i="2"/>
  <c r="IZ132" i="2"/>
  <c r="JA132" i="2"/>
  <c r="JB132" i="2"/>
  <c r="JC132" i="2"/>
  <c r="JD132" i="2"/>
  <c r="JE132" i="2"/>
  <c r="JF132" i="2"/>
  <c r="JG132" i="2"/>
  <c r="JH132" i="2"/>
  <c r="JI132" i="2"/>
  <c r="JJ132" i="2"/>
  <c r="JK132" i="2"/>
  <c r="JL132" i="2"/>
  <c r="JM132" i="2"/>
  <c r="JN132" i="2"/>
  <c r="JO132" i="2"/>
  <c r="JP132" i="2"/>
  <c r="JQ132" i="2"/>
  <c r="JR132" i="2"/>
  <c r="JS132" i="2"/>
  <c r="JT132" i="2"/>
  <c r="JU132" i="2"/>
  <c r="JV132" i="2"/>
  <c r="JW132" i="2"/>
  <c r="JX132" i="2"/>
  <c r="JY132" i="2"/>
  <c r="IV133" i="2"/>
  <c r="IW133" i="2"/>
  <c r="IX133" i="2"/>
  <c r="IY133" i="2"/>
  <c r="IZ133" i="2"/>
  <c r="JA133" i="2"/>
  <c r="JB133" i="2"/>
  <c r="JC133" i="2"/>
  <c r="JD133" i="2"/>
  <c r="JE133" i="2"/>
  <c r="JF133" i="2"/>
  <c r="JG133" i="2"/>
  <c r="JH133" i="2"/>
  <c r="JI133" i="2"/>
  <c r="JJ133" i="2"/>
  <c r="JK133" i="2"/>
  <c r="JL133" i="2"/>
  <c r="JM133" i="2"/>
  <c r="JN133" i="2"/>
  <c r="JO133" i="2"/>
  <c r="JP133" i="2"/>
  <c r="JQ133" i="2"/>
  <c r="JR133" i="2"/>
  <c r="JS133" i="2"/>
  <c r="JT133" i="2"/>
  <c r="JU133" i="2"/>
  <c r="JV133" i="2"/>
  <c r="JW133" i="2"/>
  <c r="JX133" i="2"/>
  <c r="JY133" i="2"/>
  <c r="IV134" i="2"/>
  <c r="IW134" i="2"/>
  <c r="IX134" i="2"/>
  <c r="IY134" i="2"/>
  <c r="IZ134" i="2"/>
  <c r="JA134" i="2"/>
  <c r="JB134" i="2"/>
  <c r="JC134" i="2"/>
  <c r="JD134" i="2"/>
  <c r="JE134" i="2"/>
  <c r="JF134" i="2"/>
  <c r="JG134" i="2"/>
  <c r="JH134" i="2"/>
  <c r="JI134" i="2"/>
  <c r="JJ134" i="2"/>
  <c r="JK134" i="2"/>
  <c r="JL134" i="2"/>
  <c r="JM134" i="2"/>
  <c r="JN134" i="2"/>
  <c r="JO134" i="2"/>
  <c r="JP134" i="2"/>
  <c r="JQ134" i="2"/>
  <c r="JR134" i="2"/>
  <c r="JS134" i="2"/>
  <c r="JT134" i="2"/>
  <c r="JU134" i="2"/>
  <c r="JV134" i="2"/>
  <c r="JW134" i="2"/>
  <c r="JX134" i="2"/>
  <c r="JY134" i="2"/>
  <c r="IV135" i="2"/>
  <c r="IW135" i="2"/>
  <c r="IX135" i="2"/>
  <c r="IY135" i="2"/>
  <c r="IZ135" i="2"/>
  <c r="JA135" i="2"/>
  <c r="JB135" i="2"/>
  <c r="JC135" i="2"/>
  <c r="JD135" i="2"/>
  <c r="JE135" i="2"/>
  <c r="JF135" i="2"/>
  <c r="JG135" i="2"/>
  <c r="JH135" i="2"/>
  <c r="JI135" i="2"/>
  <c r="JJ135" i="2"/>
  <c r="JK135" i="2"/>
  <c r="JL135" i="2"/>
  <c r="JM135" i="2"/>
  <c r="JN135" i="2"/>
  <c r="JO135" i="2"/>
  <c r="JP135" i="2"/>
  <c r="JQ135" i="2"/>
  <c r="JR135" i="2"/>
  <c r="JS135" i="2"/>
  <c r="JT135" i="2"/>
  <c r="JU135" i="2"/>
  <c r="JV135" i="2"/>
  <c r="JW135" i="2"/>
  <c r="JX135" i="2"/>
  <c r="JY135" i="2"/>
  <c r="IV136" i="2"/>
  <c r="IW136" i="2"/>
  <c r="IX136" i="2"/>
  <c r="IY136" i="2"/>
  <c r="IZ136" i="2"/>
  <c r="JA136" i="2"/>
  <c r="JB136" i="2"/>
  <c r="JC136" i="2"/>
  <c r="JD136" i="2"/>
  <c r="JE136" i="2"/>
  <c r="JF136" i="2"/>
  <c r="JG136" i="2"/>
  <c r="JH136" i="2"/>
  <c r="JI136" i="2"/>
  <c r="JJ136" i="2"/>
  <c r="JK136" i="2"/>
  <c r="JL136" i="2"/>
  <c r="JM136" i="2"/>
  <c r="JN136" i="2"/>
  <c r="JO136" i="2"/>
  <c r="JP136" i="2"/>
  <c r="JQ136" i="2"/>
  <c r="JR136" i="2"/>
  <c r="JS136" i="2"/>
  <c r="JT136" i="2"/>
  <c r="JU136" i="2"/>
  <c r="JV136" i="2"/>
  <c r="JW136" i="2"/>
  <c r="JX136" i="2"/>
  <c r="JY136" i="2"/>
  <c r="IV137" i="2"/>
  <c r="IW137" i="2"/>
  <c r="IX137" i="2"/>
  <c r="IY137" i="2"/>
  <c r="IZ137" i="2"/>
  <c r="JA137" i="2"/>
  <c r="JB137" i="2"/>
  <c r="JC137" i="2"/>
  <c r="JD137" i="2"/>
  <c r="JE137" i="2"/>
  <c r="JF137" i="2"/>
  <c r="JG137" i="2"/>
  <c r="JH137" i="2"/>
  <c r="JI137" i="2"/>
  <c r="JJ137" i="2"/>
  <c r="JK137" i="2"/>
  <c r="JL137" i="2"/>
  <c r="JM137" i="2"/>
  <c r="JN137" i="2"/>
  <c r="JO137" i="2"/>
  <c r="JP137" i="2"/>
  <c r="JQ137" i="2"/>
  <c r="JR137" i="2"/>
  <c r="JS137" i="2"/>
  <c r="JT137" i="2"/>
  <c r="JU137" i="2"/>
  <c r="JV137" i="2"/>
  <c r="JW137" i="2"/>
  <c r="JX137" i="2"/>
  <c r="JY137" i="2"/>
  <c r="IV138" i="2"/>
  <c r="IW138" i="2"/>
  <c r="IX138" i="2"/>
  <c r="IY138" i="2"/>
  <c r="IZ138" i="2"/>
  <c r="JA138" i="2"/>
  <c r="JB138" i="2"/>
  <c r="JC138" i="2"/>
  <c r="JD138" i="2"/>
  <c r="JE138" i="2"/>
  <c r="JF138" i="2"/>
  <c r="JG138" i="2"/>
  <c r="JH138" i="2"/>
  <c r="JI138" i="2"/>
  <c r="JJ138" i="2"/>
  <c r="JK138" i="2"/>
  <c r="JL138" i="2"/>
  <c r="JM138" i="2"/>
  <c r="JN138" i="2"/>
  <c r="JO138" i="2"/>
  <c r="JP138" i="2"/>
  <c r="JQ138" i="2"/>
  <c r="JR138" i="2"/>
  <c r="JS138" i="2"/>
  <c r="JT138" i="2"/>
  <c r="JU138" i="2"/>
  <c r="JV138" i="2"/>
  <c r="JW138" i="2"/>
  <c r="JX138" i="2"/>
  <c r="JY138" i="2"/>
  <c r="IV139" i="2"/>
  <c r="IW139" i="2"/>
  <c r="IX139" i="2"/>
  <c r="IY139" i="2"/>
  <c r="IZ139" i="2"/>
  <c r="JA139" i="2"/>
  <c r="JB139" i="2"/>
  <c r="JC139" i="2"/>
  <c r="JD139" i="2"/>
  <c r="JE139" i="2"/>
  <c r="JF139" i="2"/>
  <c r="JG139" i="2"/>
  <c r="JH139" i="2"/>
  <c r="JI139" i="2"/>
  <c r="JJ139" i="2"/>
  <c r="JK139" i="2"/>
  <c r="JL139" i="2"/>
  <c r="JM139" i="2"/>
  <c r="JN139" i="2"/>
  <c r="JO139" i="2"/>
  <c r="JP139" i="2"/>
  <c r="JQ139" i="2"/>
  <c r="JR139" i="2"/>
  <c r="JS139" i="2"/>
  <c r="JT139" i="2"/>
  <c r="JU139" i="2"/>
  <c r="JV139" i="2"/>
  <c r="JW139" i="2"/>
  <c r="JX139" i="2"/>
  <c r="JY139" i="2"/>
  <c r="IV140" i="2"/>
  <c r="IW140" i="2"/>
  <c r="IX140" i="2"/>
  <c r="IY140" i="2"/>
  <c r="IZ140" i="2"/>
  <c r="JA140" i="2"/>
  <c r="JB140" i="2"/>
  <c r="JC140" i="2"/>
  <c r="JD140" i="2"/>
  <c r="JE140" i="2"/>
  <c r="JF140" i="2"/>
  <c r="JG140" i="2"/>
  <c r="JH140" i="2"/>
  <c r="JI140" i="2"/>
  <c r="JJ140" i="2"/>
  <c r="JK140" i="2"/>
  <c r="JL140" i="2"/>
  <c r="JM140" i="2"/>
  <c r="JN140" i="2"/>
  <c r="JO140" i="2"/>
  <c r="JP140" i="2"/>
  <c r="JQ140" i="2"/>
  <c r="JR140" i="2"/>
  <c r="JS140" i="2"/>
  <c r="JT140" i="2"/>
  <c r="JU140" i="2"/>
  <c r="JV140" i="2"/>
  <c r="JW140" i="2"/>
  <c r="JX140" i="2"/>
  <c r="JY140" i="2"/>
  <c r="IV141" i="2"/>
  <c r="IW141" i="2"/>
  <c r="IX141" i="2"/>
  <c r="IY141" i="2"/>
  <c r="IZ141" i="2"/>
  <c r="JA141" i="2"/>
  <c r="JB141" i="2"/>
  <c r="JC141" i="2"/>
  <c r="JD141" i="2"/>
  <c r="JE141" i="2"/>
  <c r="JF141" i="2"/>
  <c r="JG141" i="2"/>
  <c r="JH141" i="2"/>
  <c r="JI141" i="2"/>
  <c r="JJ141" i="2"/>
  <c r="JK141" i="2"/>
  <c r="JL141" i="2"/>
  <c r="JM141" i="2"/>
  <c r="JN141" i="2"/>
  <c r="JO141" i="2"/>
  <c r="JP141" i="2"/>
  <c r="JQ141" i="2"/>
  <c r="JR141" i="2"/>
  <c r="JS141" i="2"/>
  <c r="JT141" i="2"/>
  <c r="JU141" i="2"/>
  <c r="JV141" i="2"/>
  <c r="JW141" i="2"/>
  <c r="JX141" i="2"/>
  <c r="JY141" i="2"/>
  <c r="IV142" i="2"/>
  <c r="IW142" i="2"/>
  <c r="IX142" i="2"/>
  <c r="IY142" i="2"/>
  <c r="IZ142" i="2"/>
  <c r="JA142" i="2"/>
  <c r="JB142" i="2"/>
  <c r="JC142" i="2"/>
  <c r="JD142" i="2"/>
  <c r="JE142" i="2"/>
  <c r="JF142" i="2"/>
  <c r="JG142" i="2"/>
  <c r="JH142" i="2"/>
  <c r="JI142" i="2"/>
  <c r="JJ142" i="2"/>
  <c r="JK142" i="2"/>
  <c r="JL142" i="2"/>
  <c r="JM142" i="2"/>
  <c r="JN142" i="2"/>
  <c r="JO142" i="2"/>
  <c r="JP142" i="2"/>
  <c r="JQ142" i="2"/>
  <c r="JR142" i="2"/>
  <c r="JS142" i="2"/>
  <c r="JT142" i="2"/>
  <c r="JU142" i="2"/>
  <c r="JV142" i="2"/>
  <c r="JW142" i="2"/>
  <c r="JX142" i="2"/>
  <c r="JY142" i="2"/>
  <c r="IV143" i="2"/>
  <c r="IW143" i="2"/>
  <c r="IX143" i="2"/>
  <c r="IY143" i="2"/>
  <c r="IZ143" i="2"/>
  <c r="JA143" i="2"/>
  <c r="JB143" i="2"/>
  <c r="JC143" i="2"/>
  <c r="JD143" i="2"/>
  <c r="JE143" i="2"/>
  <c r="JF143" i="2"/>
  <c r="JG143" i="2"/>
  <c r="JH143" i="2"/>
  <c r="JI143" i="2"/>
  <c r="JJ143" i="2"/>
  <c r="JK143" i="2"/>
  <c r="JL143" i="2"/>
  <c r="JM143" i="2"/>
  <c r="JN143" i="2"/>
  <c r="JO143" i="2"/>
  <c r="JP143" i="2"/>
  <c r="JQ143" i="2"/>
  <c r="JR143" i="2"/>
  <c r="JS143" i="2"/>
  <c r="JT143" i="2"/>
  <c r="JU143" i="2"/>
  <c r="JV143" i="2"/>
  <c r="JW143" i="2"/>
  <c r="JX143" i="2"/>
  <c r="JY143" i="2"/>
  <c r="IV144" i="2"/>
  <c r="IW144" i="2"/>
  <c r="IX144" i="2"/>
  <c r="IY144" i="2"/>
  <c r="IZ144" i="2"/>
  <c r="JA144" i="2"/>
  <c r="JB144" i="2"/>
  <c r="JC144" i="2"/>
  <c r="JD144" i="2"/>
  <c r="JE144" i="2"/>
  <c r="JF144" i="2"/>
  <c r="JG144" i="2"/>
  <c r="JH144" i="2"/>
  <c r="JI144" i="2"/>
  <c r="JJ144" i="2"/>
  <c r="JK144" i="2"/>
  <c r="JL144" i="2"/>
  <c r="JM144" i="2"/>
  <c r="JN144" i="2"/>
  <c r="JO144" i="2"/>
  <c r="JP144" i="2"/>
  <c r="JQ144" i="2"/>
  <c r="JR144" i="2"/>
  <c r="JS144" i="2"/>
  <c r="JT144" i="2"/>
  <c r="JU144" i="2"/>
  <c r="JV144" i="2"/>
  <c r="JW144" i="2"/>
  <c r="JX144" i="2"/>
  <c r="JY144" i="2"/>
  <c r="IV145" i="2"/>
  <c r="IW145" i="2"/>
  <c r="IX145" i="2"/>
  <c r="IY145" i="2"/>
  <c r="IZ145" i="2"/>
  <c r="JA145" i="2"/>
  <c r="JB145" i="2"/>
  <c r="JC145" i="2"/>
  <c r="JD145" i="2"/>
  <c r="JE145" i="2"/>
  <c r="JF145" i="2"/>
  <c r="JG145" i="2"/>
  <c r="JH145" i="2"/>
  <c r="JI145" i="2"/>
  <c r="JJ145" i="2"/>
  <c r="JK145" i="2"/>
  <c r="JL145" i="2"/>
  <c r="JM145" i="2"/>
  <c r="JN145" i="2"/>
  <c r="JO145" i="2"/>
  <c r="JP145" i="2"/>
  <c r="JQ145" i="2"/>
  <c r="JR145" i="2"/>
  <c r="JS145" i="2"/>
  <c r="JT145" i="2"/>
  <c r="JU145" i="2"/>
  <c r="JV145" i="2"/>
  <c r="JW145" i="2"/>
  <c r="JX145" i="2"/>
  <c r="JY145" i="2"/>
  <c r="IV146" i="2"/>
  <c r="IW146" i="2"/>
  <c r="IX146" i="2"/>
  <c r="IY146" i="2"/>
  <c r="IZ146" i="2"/>
  <c r="JA146" i="2"/>
  <c r="JB146" i="2"/>
  <c r="JC146" i="2"/>
  <c r="JD146" i="2"/>
  <c r="JE146" i="2"/>
  <c r="JF146" i="2"/>
  <c r="JG146" i="2"/>
  <c r="JH146" i="2"/>
  <c r="JI146" i="2"/>
  <c r="JJ146" i="2"/>
  <c r="JK146" i="2"/>
  <c r="JL146" i="2"/>
  <c r="JM146" i="2"/>
  <c r="JN146" i="2"/>
  <c r="JO146" i="2"/>
  <c r="JP146" i="2"/>
  <c r="JQ146" i="2"/>
  <c r="JR146" i="2"/>
  <c r="JS146" i="2"/>
  <c r="JT146" i="2"/>
  <c r="JU146" i="2"/>
  <c r="JV146" i="2"/>
  <c r="JW146" i="2"/>
  <c r="JX146" i="2"/>
  <c r="JY146" i="2"/>
  <c r="IV147" i="2"/>
  <c r="IW147" i="2"/>
  <c r="IX147" i="2"/>
  <c r="IY147" i="2"/>
  <c r="IZ147" i="2"/>
  <c r="JA147" i="2"/>
  <c r="JB147" i="2"/>
  <c r="JC147" i="2"/>
  <c r="JD147" i="2"/>
  <c r="JE147" i="2"/>
  <c r="JF147" i="2"/>
  <c r="JG147" i="2"/>
  <c r="JH147" i="2"/>
  <c r="JI147" i="2"/>
  <c r="JJ147" i="2"/>
  <c r="JK147" i="2"/>
  <c r="JL147" i="2"/>
  <c r="JM147" i="2"/>
  <c r="JN147" i="2"/>
  <c r="JO147" i="2"/>
  <c r="JP147" i="2"/>
  <c r="JQ147" i="2"/>
  <c r="JR147" i="2"/>
  <c r="JS147" i="2"/>
  <c r="JT147" i="2"/>
  <c r="JU147" i="2"/>
  <c r="JV147" i="2"/>
  <c r="JW147" i="2"/>
  <c r="JX147" i="2"/>
  <c r="JY147" i="2"/>
  <c r="IV148" i="2"/>
  <c r="IW148" i="2"/>
  <c r="IX148" i="2"/>
  <c r="IY148" i="2"/>
  <c r="IZ148" i="2"/>
  <c r="JA148" i="2"/>
  <c r="JB148" i="2"/>
  <c r="JC148" i="2"/>
  <c r="JD148" i="2"/>
  <c r="JE148" i="2"/>
  <c r="JF148" i="2"/>
  <c r="JG148" i="2"/>
  <c r="JH148" i="2"/>
  <c r="JI148" i="2"/>
  <c r="JJ148" i="2"/>
  <c r="JK148" i="2"/>
  <c r="JL148" i="2"/>
  <c r="JM148" i="2"/>
  <c r="JN148" i="2"/>
  <c r="JO148" i="2"/>
  <c r="JP148" i="2"/>
  <c r="JQ148" i="2"/>
  <c r="JR148" i="2"/>
  <c r="JS148" i="2"/>
  <c r="JT148" i="2"/>
  <c r="JU148" i="2"/>
  <c r="JV148" i="2"/>
  <c r="JW148" i="2"/>
  <c r="JX148" i="2"/>
  <c r="JY148" i="2"/>
  <c r="IV149" i="2"/>
  <c r="IW149" i="2"/>
  <c r="IX149" i="2"/>
  <c r="IY149" i="2"/>
  <c r="IZ149" i="2"/>
  <c r="JA149" i="2"/>
  <c r="JB149" i="2"/>
  <c r="JC149" i="2"/>
  <c r="JD149" i="2"/>
  <c r="JE149" i="2"/>
  <c r="JF149" i="2"/>
  <c r="JG149" i="2"/>
  <c r="JH149" i="2"/>
  <c r="JI149" i="2"/>
  <c r="JJ149" i="2"/>
  <c r="JK149" i="2"/>
  <c r="JL149" i="2"/>
  <c r="JM149" i="2"/>
  <c r="JN149" i="2"/>
  <c r="JO149" i="2"/>
  <c r="JP149" i="2"/>
  <c r="JQ149" i="2"/>
  <c r="JR149" i="2"/>
  <c r="JS149" i="2"/>
  <c r="JT149" i="2"/>
  <c r="JU149" i="2"/>
  <c r="JV149" i="2"/>
  <c r="JW149" i="2"/>
  <c r="JX149" i="2"/>
  <c r="JY149" i="2"/>
  <c r="IV150" i="2"/>
  <c r="IW150" i="2"/>
  <c r="IX150" i="2"/>
  <c r="IY150" i="2"/>
  <c r="IZ150" i="2"/>
  <c r="JA150" i="2"/>
  <c r="JB150" i="2"/>
  <c r="JC150" i="2"/>
  <c r="JD150" i="2"/>
  <c r="JE150" i="2"/>
  <c r="JF150" i="2"/>
  <c r="JG150" i="2"/>
  <c r="JH150" i="2"/>
  <c r="JI150" i="2"/>
  <c r="JJ150" i="2"/>
  <c r="JK150" i="2"/>
  <c r="JL150" i="2"/>
  <c r="JM150" i="2"/>
  <c r="JN150" i="2"/>
  <c r="JO150" i="2"/>
  <c r="JP150" i="2"/>
  <c r="JQ150" i="2"/>
  <c r="JR150" i="2"/>
  <c r="JS150" i="2"/>
  <c r="JT150" i="2"/>
  <c r="JU150" i="2"/>
  <c r="JV150" i="2"/>
  <c r="JW150" i="2"/>
  <c r="JX150" i="2"/>
  <c r="JY150" i="2"/>
  <c r="IV151" i="2"/>
  <c r="IW151" i="2"/>
  <c r="IX151" i="2"/>
  <c r="IY151" i="2"/>
  <c r="IZ151" i="2"/>
  <c r="JA151" i="2"/>
  <c r="JB151" i="2"/>
  <c r="JC151" i="2"/>
  <c r="JD151" i="2"/>
  <c r="JE151" i="2"/>
  <c r="JF151" i="2"/>
  <c r="JG151" i="2"/>
  <c r="JH151" i="2"/>
  <c r="JI151" i="2"/>
  <c r="JJ151" i="2"/>
  <c r="JK151" i="2"/>
  <c r="JL151" i="2"/>
  <c r="JM151" i="2"/>
  <c r="JN151" i="2"/>
  <c r="JO151" i="2"/>
  <c r="JP151" i="2"/>
  <c r="JQ151" i="2"/>
  <c r="JR151" i="2"/>
  <c r="JS151" i="2"/>
  <c r="JT151" i="2"/>
  <c r="JU151" i="2"/>
  <c r="JV151" i="2"/>
  <c r="JW151" i="2"/>
  <c r="JX151" i="2"/>
  <c r="JY151" i="2"/>
  <c r="IV152" i="2"/>
  <c r="IW152" i="2"/>
  <c r="IX152" i="2"/>
  <c r="IY152" i="2"/>
  <c r="IZ152" i="2"/>
  <c r="JA152" i="2"/>
  <c r="JB152" i="2"/>
  <c r="JC152" i="2"/>
  <c r="JD152" i="2"/>
  <c r="JE152" i="2"/>
  <c r="JF152" i="2"/>
  <c r="JG152" i="2"/>
  <c r="JH152" i="2"/>
  <c r="JI152" i="2"/>
  <c r="JJ152" i="2"/>
  <c r="JK152" i="2"/>
  <c r="JL152" i="2"/>
  <c r="JM152" i="2"/>
  <c r="JN152" i="2"/>
  <c r="JO152" i="2"/>
  <c r="JP152" i="2"/>
  <c r="JQ152" i="2"/>
  <c r="JR152" i="2"/>
  <c r="JS152" i="2"/>
  <c r="JT152" i="2"/>
  <c r="JU152" i="2"/>
  <c r="JV152" i="2"/>
  <c r="JW152" i="2"/>
  <c r="JX152" i="2"/>
  <c r="JY152" i="2"/>
  <c r="IV153" i="2"/>
  <c r="IW153" i="2"/>
  <c r="IX153" i="2"/>
  <c r="IY153" i="2"/>
  <c r="IZ153" i="2"/>
  <c r="JA153" i="2"/>
  <c r="JB153" i="2"/>
  <c r="JC153" i="2"/>
  <c r="JD153" i="2"/>
  <c r="JE153" i="2"/>
  <c r="JF153" i="2"/>
  <c r="JG153" i="2"/>
  <c r="JH153" i="2"/>
  <c r="JI153" i="2"/>
  <c r="JJ153" i="2"/>
  <c r="JK153" i="2"/>
  <c r="JL153" i="2"/>
  <c r="JM153" i="2"/>
  <c r="JN153" i="2"/>
  <c r="JO153" i="2"/>
  <c r="JP153" i="2"/>
  <c r="JQ153" i="2"/>
  <c r="JR153" i="2"/>
  <c r="JS153" i="2"/>
  <c r="JT153" i="2"/>
  <c r="JU153" i="2"/>
  <c r="JV153" i="2"/>
  <c r="JW153" i="2"/>
  <c r="JX153" i="2"/>
  <c r="JY153" i="2"/>
  <c r="IV154" i="2"/>
  <c r="IW154" i="2"/>
  <c r="IX154" i="2"/>
  <c r="IY154" i="2"/>
  <c r="IZ154" i="2"/>
  <c r="JA154" i="2"/>
  <c r="JB154" i="2"/>
  <c r="JC154" i="2"/>
  <c r="JD154" i="2"/>
  <c r="JE154" i="2"/>
  <c r="JF154" i="2"/>
  <c r="JG154" i="2"/>
  <c r="JH154" i="2"/>
  <c r="JI154" i="2"/>
  <c r="JJ154" i="2"/>
  <c r="JK154" i="2"/>
  <c r="JL154" i="2"/>
  <c r="JM154" i="2"/>
  <c r="JN154" i="2"/>
  <c r="JO154" i="2"/>
  <c r="JP154" i="2"/>
  <c r="JQ154" i="2"/>
  <c r="JR154" i="2"/>
  <c r="JS154" i="2"/>
  <c r="JT154" i="2"/>
  <c r="JU154" i="2"/>
  <c r="JV154" i="2"/>
  <c r="JW154" i="2"/>
  <c r="JX154" i="2"/>
  <c r="JY154" i="2"/>
  <c r="IV155" i="2"/>
  <c r="IW155" i="2"/>
  <c r="IX155" i="2"/>
  <c r="IY155" i="2"/>
  <c r="IZ155" i="2"/>
  <c r="JA155" i="2"/>
  <c r="JB155" i="2"/>
  <c r="JC155" i="2"/>
  <c r="JD155" i="2"/>
  <c r="JE155" i="2"/>
  <c r="JF155" i="2"/>
  <c r="JG155" i="2"/>
  <c r="JH155" i="2"/>
  <c r="JI155" i="2"/>
  <c r="JJ155" i="2"/>
  <c r="JK155" i="2"/>
  <c r="JL155" i="2"/>
  <c r="JM155" i="2"/>
  <c r="JN155" i="2"/>
  <c r="JO155" i="2"/>
  <c r="JP155" i="2"/>
  <c r="JQ155" i="2"/>
  <c r="JR155" i="2"/>
  <c r="JS155" i="2"/>
  <c r="JT155" i="2"/>
  <c r="JU155" i="2"/>
  <c r="JV155" i="2"/>
  <c r="JW155" i="2"/>
  <c r="JX155" i="2"/>
  <c r="JY155" i="2"/>
  <c r="IV156" i="2"/>
  <c r="IW156" i="2"/>
  <c r="IX156" i="2"/>
  <c r="IY156" i="2"/>
  <c r="IZ156" i="2"/>
  <c r="JA156" i="2"/>
  <c r="JB156" i="2"/>
  <c r="JC156" i="2"/>
  <c r="JD156" i="2"/>
  <c r="JE156" i="2"/>
  <c r="JF156" i="2"/>
  <c r="JG156" i="2"/>
  <c r="JH156" i="2"/>
  <c r="JI156" i="2"/>
  <c r="JJ156" i="2"/>
  <c r="JK156" i="2"/>
  <c r="JL156" i="2"/>
  <c r="JM156" i="2"/>
  <c r="JN156" i="2"/>
  <c r="JO156" i="2"/>
  <c r="JP156" i="2"/>
  <c r="JQ156" i="2"/>
  <c r="JR156" i="2"/>
  <c r="JS156" i="2"/>
  <c r="JT156" i="2"/>
  <c r="JU156" i="2"/>
  <c r="JV156" i="2"/>
  <c r="JW156" i="2"/>
  <c r="JX156" i="2"/>
  <c r="JY156" i="2"/>
  <c r="IV157" i="2"/>
  <c r="IW157" i="2"/>
  <c r="IX157" i="2"/>
  <c r="IY157" i="2"/>
  <c r="IZ157" i="2"/>
  <c r="JA157" i="2"/>
  <c r="JB157" i="2"/>
  <c r="JC157" i="2"/>
  <c r="JD157" i="2"/>
  <c r="JE157" i="2"/>
  <c r="JF157" i="2"/>
  <c r="JG157" i="2"/>
  <c r="JH157" i="2"/>
  <c r="JI157" i="2"/>
  <c r="JJ157" i="2"/>
  <c r="JK157" i="2"/>
  <c r="JL157" i="2"/>
  <c r="JM157" i="2"/>
  <c r="JN157" i="2"/>
  <c r="JO157" i="2"/>
  <c r="JP157" i="2"/>
  <c r="JQ157" i="2"/>
  <c r="JR157" i="2"/>
  <c r="JS157" i="2"/>
  <c r="JT157" i="2"/>
  <c r="JU157" i="2"/>
  <c r="JV157" i="2"/>
  <c r="JW157" i="2"/>
  <c r="JX157" i="2"/>
  <c r="JY157" i="2"/>
  <c r="IV158" i="2"/>
  <c r="IW158" i="2"/>
  <c r="IX158" i="2"/>
  <c r="IY158" i="2"/>
  <c r="IZ158" i="2"/>
  <c r="JA158" i="2"/>
  <c r="JB158" i="2"/>
  <c r="JC158" i="2"/>
  <c r="JD158" i="2"/>
  <c r="JE158" i="2"/>
  <c r="JF158" i="2"/>
  <c r="JG158" i="2"/>
  <c r="JH158" i="2"/>
  <c r="JI158" i="2"/>
  <c r="JJ158" i="2"/>
  <c r="JK158" i="2"/>
  <c r="JL158" i="2"/>
  <c r="JM158" i="2"/>
  <c r="JN158" i="2"/>
  <c r="JO158" i="2"/>
  <c r="JP158" i="2"/>
  <c r="JQ158" i="2"/>
  <c r="JR158" i="2"/>
  <c r="JS158" i="2"/>
  <c r="JT158" i="2"/>
  <c r="JU158" i="2"/>
  <c r="JV158" i="2"/>
  <c r="JW158" i="2"/>
  <c r="JX158" i="2"/>
  <c r="JY158" i="2"/>
  <c r="IV159" i="2"/>
  <c r="IW159" i="2"/>
  <c r="IX159" i="2"/>
  <c r="IY159" i="2"/>
  <c r="IZ159" i="2"/>
  <c r="JA159" i="2"/>
  <c r="JB159" i="2"/>
  <c r="JC159" i="2"/>
  <c r="JD159" i="2"/>
  <c r="JE159" i="2"/>
  <c r="JF159" i="2"/>
  <c r="JG159" i="2"/>
  <c r="JH159" i="2"/>
  <c r="JI159" i="2"/>
  <c r="JJ159" i="2"/>
  <c r="JK159" i="2"/>
  <c r="JL159" i="2"/>
  <c r="JM159" i="2"/>
  <c r="JN159" i="2"/>
  <c r="JO159" i="2"/>
  <c r="JP159" i="2"/>
  <c r="JQ159" i="2"/>
  <c r="JR159" i="2"/>
  <c r="JS159" i="2"/>
  <c r="JT159" i="2"/>
  <c r="JU159" i="2"/>
  <c r="JV159" i="2"/>
  <c r="JW159" i="2"/>
  <c r="JX159" i="2"/>
  <c r="JY159" i="2"/>
  <c r="IV160" i="2"/>
  <c r="IW160" i="2"/>
  <c r="IX160" i="2"/>
  <c r="IY160" i="2"/>
  <c r="IZ160" i="2"/>
  <c r="JA160" i="2"/>
  <c r="JB160" i="2"/>
  <c r="JC160" i="2"/>
  <c r="JD160" i="2"/>
  <c r="JE160" i="2"/>
  <c r="JF160" i="2"/>
  <c r="JG160" i="2"/>
  <c r="JH160" i="2"/>
  <c r="JI160" i="2"/>
  <c r="JJ160" i="2"/>
  <c r="JK160" i="2"/>
  <c r="JL160" i="2"/>
  <c r="JM160" i="2"/>
  <c r="JN160" i="2"/>
  <c r="JO160" i="2"/>
  <c r="JP160" i="2"/>
  <c r="JQ160" i="2"/>
  <c r="JR160" i="2"/>
  <c r="JS160" i="2"/>
  <c r="JT160" i="2"/>
  <c r="JU160" i="2"/>
  <c r="JV160" i="2"/>
  <c r="JW160" i="2"/>
  <c r="JX160" i="2"/>
  <c r="JY160" i="2"/>
  <c r="IV161" i="2"/>
  <c r="IW161" i="2"/>
  <c r="IX161" i="2"/>
  <c r="IY161" i="2"/>
  <c r="IZ161" i="2"/>
  <c r="JA161" i="2"/>
  <c r="JB161" i="2"/>
  <c r="JC161" i="2"/>
  <c r="JD161" i="2"/>
  <c r="JE161" i="2"/>
  <c r="JF161" i="2"/>
  <c r="JG161" i="2"/>
  <c r="JH161" i="2"/>
  <c r="JI161" i="2"/>
  <c r="JJ161" i="2"/>
  <c r="JK161" i="2"/>
  <c r="JL161" i="2"/>
  <c r="JM161" i="2"/>
  <c r="JN161" i="2"/>
  <c r="JO161" i="2"/>
  <c r="JP161" i="2"/>
  <c r="JQ161" i="2"/>
  <c r="JR161" i="2"/>
  <c r="JS161" i="2"/>
  <c r="JT161" i="2"/>
  <c r="JU161" i="2"/>
  <c r="JV161" i="2"/>
  <c r="JW161" i="2"/>
  <c r="JX161" i="2"/>
  <c r="JY161" i="2"/>
  <c r="IV162" i="2"/>
  <c r="IW162" i="2"/>
  <c r="IX162" i="2"/>
  <c r="IY162" i="2"/>
  <c r="IZ162" i="2"/>
  <c r="JA162" i="2"/>
  <c r="JB162" i="2"/>
  <c r="JC162" i="2"/>
  <c r="JD162" i="2"/>
  <c r="JE162" i="2"/>
  <c r="JF162" i="2"/>
  <c r="JG162" i="2"/>
  <c r="JH162" i="2"/>
  <c r="JI162" i="2"/>
  <c r="JJ162" i="2"/>
  <c r="JK162" i="2"/>
  <c r="JL162" i="2"/>
  <c r="JM162" i="2"/>
  <c r="JN162" i="2"/>
  <c r="JO162" i="2"/>
  <c r="JP162" i="2"/>
  <c r="JQ162" i="2"/>
  <c r="JR162" i="2"/>
  <c r="JS162" i="2"/>
  <c r="JT162" i="2"/>
  <c r="JU162" i="2"/>
  <c r="JV162" i="2"/>
  <c r="JW162" i="2"/>
  <c r="JX162" i="2"/>
  <c r="JY162" i="2"/>
  <c r="IV163" i="2"/>
  <c r="IW163" i="2"/>
  <c r="IX163" i="2"/>
  <c r="IY163" i="2"/>
  <c r="IZ163" i="2"/>
  <c r="JA163" i="2"/>
  <c r="JB163" i="2"/>
  <c r="JC163" i="2"/>
  <c r="JD163" i="2"/>
  <c r="JE163" i="2"/>
  <c r="JF163" i="2"/>
  <c r="JG163" i="2"/>
  <c r="JH163" i="2"/>
  <c r="JI163" i="2"/>
  <c r="JJ163" i="2"/>
  <c r="JK163" i="2"/>
  <c r="JL163" i="2"/>
  <c r="JM163" i="2"/>
  <c r="JN163" i="2"/>
  <c r="JO163" i="2"/>
  <c r="JP163" i="2"/>
  <c r="JQ163" i="2"/>
  <c r="JR163" i="2"/>
  <c r="JS163" i="2"/>
  <c r="JT163" i="2"/>
  <c r="JU163" i="2"/>
  <c r="JV163" i="2"/>
  <c r="JW163" i="2"/>
  <c r="JX163" i="2"/>
  <c r="JY163" i="2"/>
  <c r="IV164" i="2"/>
  <c r="IW164" i="2"/>
  <c r="IX164" i="2"/>
  <c r="IY164" i="2"/>
  <c r="IZ164" i="2"/>
  <c r="JA164" i="2"/>
  <c r="JB164" i="2"/>
  <c r="JC164" i="2"/>
  <c r="JD164" i="2"/>
  <c r="JE164" i="2"/>
  <c r="JF164" i="2"/>
  <c r="JG164" i="2"/>
  <c r="JH164" i="2"/>
  <c r="JI164" i="2"/>
  <c r="JJ164" i="2"/>
  <c r="JK164" i="2"/>
  <c r="JL164" i="2"/>
  <c r="JM164" i="2"/>
  <c r="JN164" i="2"/>
  <c r="JO164" i="2"/>
  <c r="JP164" i="2"/>
  <c r="JQ164" i="2"/>
  <c r="JR164" i="2"/>
  <c r="JS164" i="2"/>
  <c r="JT164" i="2"/>
  <c r="JU164" i="2"/>
  <c r="JV164" i="2"/>
  <c r="JW164" i="2"/>
  <c r="JX164" i="2"/>
  <c r="JY164" i="2"/>
  <c r="IV165" i="2"/>
  <c r="IW165" i="2"/>
  <c r="IX165" i="2"/>
  <c r="IY165" i="2"/>
  <c r="IZ165" i="2"/>
  <c r="JA165" i="2"/>
  <c r="JB165" i="2"/>
  <c r="JC165" i="2"/>
  <c r="JD165" i="2"/>
  <c r="JE165" i="2"/>
  <c r="JF165" i="2"/>
  <c r="JG165" i="2"/>
  <c r="JH165" i="2"/>
  <c r="JI165" i="2"/>
  <c r="JJ165" i="2"/>
  <c r="JK165" i="2"/>
  <c r="JL165" i="2"/>
  <c r="JM165" i="2"/>
  <c r="JN165" i="2"/>
  <c r="JO165" i="2"/>
  <c r="JP165" i="2"/>
  <c r="JQ165" i="2"/>
  <c r="JR165" i="2"/>
  <c r="JS165" i="2"/>
  <c r="JT165" i="2"/>
  <c r="JU165" i="2"/>
  <c r="JV165" i="2"/>
  <c r="JW165" i="2"/>
  <c r="JX165" i="2"/>
  <c r="JY165" i="2"/>
  <c r="IV166" i="2"/>
  <c r="IW166" i="2"/>
  <c r="IX166" i="2"/>
  <c r="IY166" i="2"/>
  <c r="IZ166" i="2"/>
  <c r="JA166" i="2"/>
  <c r="JB166" i="2"/>
  <c r="JC166" i="2"/>
  <c r="JD166" i="2"/>
  <c r="JE166" i="2"/>
  <c r="JF166" i="2"/>
  <c r="JG166" i="2"/>
  <c r="JH166" i="2"/>
  <c r="JI166" i="2"/>
  <c r="JJ166" i="2"/>
  <c r="JK166" i="2"/>
  <c r="JL166" i="2"/>
  <c r="JM166" i="2"/>
  <c r="JN166" i="2"/>
  <c r="JO166" i="2"/>
  <c r="JP166" i="2"/>
  <c r="JQ166" i="2"/>
  <c r="JR166" i="2"/>
  <c r="JS166" i="2"/>
  <c r="JT166" i="2"/>
  <c r="JU166" i="2"/>
  <c r="JV166" i="2"/>
  <c r="JW166" i="2"/>
  <c r="JX166" i="2"/>
  <c r="JY166" i="2"/>
  <c r="IV167" i="2"/>
  <c r="IW167" i="2"/>
  <c r="IX167" i="2"/>
  <c r="IY167" i="2"/>
  <c r="IZ167" i="2"/>
  <c r="JA167" i="2"/>
  <c r="JB167" i="2"/>
  <c r="JC167" i="2"/>
  <c r="JD167" i="2"/>
  <c r="JE167" i="2"/>
  <c r="JF167" i="2"/>
  <c r="JG167" i="2"/>
  <c r="JH167" i="2"/>
  <c r="JI167" i="2"/>
  <c r="JJ167" i="2"/>
  <c r="JK167" i="2"/>
  <c r="JL167" i="2"/>
  <c r="JM167" i="2"/>
  <c r="JN167" i="2"/>
  <c r="JO167" i="2"/>
  <c r="JP167" i="2"/>
  <c r="JQ167" i="2"/>
  <c r="JR167" i="2"/>
  <c r="JS167" i="2"/>
  <c r="JT167" i="2"/>
  <c r="JU167" i="2"/>
  <c r="JV167" i="2"/>
  <c r="JW167" i="2"/>
  <c r="JX167" i="2"/>
  <c r="JY167" i="2"/>
  <c r="IV168" i="2"/>
  <c r="IW168" i="2"/>
  <c r="IX168" i="2"/>
  <c r="IY168" i="2"/>
  <c r="IZ168" i="2"/>
  <c r="JA168" i="2"/>
  <c r="JB168" i="2"/>
  <c r="JC168" i="2"/>
  <c r="JD168" i="2"/>
  <c r="JE168" i="2"/>
  <c r="JF168" i="2"/>
  <c r="JG168" i="2"/>
  <c r="JH168" i="2"/>
  <c r="JI168" i="2"/>
  <c r="JJ168" i="2"/>
  <c r="JK168" i="2"/>
  <c r="JL168" i="2"/>
  <c r="JM168" i="2"/>
  <c r="JN168" i="2"/>
  <c r="JO168" i="2"/>
  <c r="JP168" i="2"/>
  <c r="JQ168" i="2"/>
  <c r="JR168" i="2"/>
  <c r="JS168" i="2"/>
  <c r="JT168" i="2"/>
  <c r="JU168" i="2"/>
  <c r="JV168" i="2"/>
  <c r="JW168" i="2"/>
  <c r="JX168" i="2"/>
  <c r="JY168" i="2"/>
  <c r="IV169" i="2"/>
  <c r="IW169" i="2"/>
  <c r="IX169" i="2"/>
  <c r="IY169" i="2"/>
  <c r="IZ169" i="2"/>
  <c r="JA169" i="2"/>
  <c r="JB169" i="2"/>
  <c r="JC169" i="2"/>
  <c r="JD169" i="2"/>
  <c r="JE169" i="2"/>
  <c r="JF169" i="2"/>
  <c r="JG169" i="2"/>
  <c r="JH169" i="2"/>
  <c r="JI169" i="2"/>
  <c r="JJ169" i="2"/>
  <c r="JK169" i="2"/>
  <c r="JL169" i="2"/>
  <c r="JM169" i="2"/>
  <c r="JN169" i="2"/>
  <c r="JO169" i="2"/>
  <c r="JP169" i="2"/>
  <c r="JQ169" i="2"/>
  <c r="JR169" i="2"/>
  <c r="JS169" i="2"/>
  <c r="JT169" i="2"/>
  <c r="JU169" i="2"/>
  <c r="JV169" i="2"/>
  <c r="JW169" i="2"/>
  <c r="JX169" i="2"/>
  <c r="JY169" i="2"/>
  <c r="IV170" i="2"/>
  <c r="IW170" i="2"/>
  <c r="IX170" i="2"/>
  <c r="IY170" i="2"/>
  <c r="IZ170" i="2"/>
  <c r="JA170" i="2"/>
  <c r="JB170" i="2"/>
  <c r="JC170" i="2"/>
  <c r="JD170" i="2"/>
  <c r="JE170" i="2"/>
  <c r="JF170" i="2"/>
  <c r="JG170" i="2"/>
  <c r="JH170" i="2"/>
  <c r="JI170" i="2"/>
  <c r="JJ170" i="2"/>
  <c r="JK170" i="2"/>
  <c r="JL170" i="2"/>
  <c r="JM170" i="2"/>
  <c r="JN170" i="2"/>
  <c r="JO170" i="2"/>
  <c r="JP170" i="2"/>
  <c r="JQ170" i="2"/>
  <c r="JR170" i="2"/>
  <c r="JS170" i="2"/>
  <c r="JT170" i="2"/>
  <c r="JU170" i="2"/>
  <c r="JV170" i="2"/>
  <c r="JW170" i="2"/>
  <c r="JX170" i="2"/>
  <c r="JY170" i="2"/>
  <c r="IV171" i="2"/>
  <c r="IW171" i="2"/>
  <c r="IX171" i="2"/>
  <c r="IY171" i="2"/>
  <c r="IZ171" i="2"/>
  <c r="JA171" i="2"/>
  <c r="JB171" i="2"/>
  <c r="JC171" i="2"/>
  <c r="JD171" i="2"/>
  <c r="JE171" i="2"/>
  <c r="JF171" i="2"/>
  <c r="JG171" i="2"/>
  <c r="JH171" i="2"/>
  <c r="JI171" i="2"/>
  <c r="JJ171" i="2"/>
  <c r="JK171" i="2"/>
  <c r="JL171" i="2"/>
  <c r="JM171" i="2"/>
  <c r="JN171" i="2"/>
  <c r="JO171" i="2"/>
  <c r="JP171" i="2"/>
  <c r="JQ171" i="2"/>
  <c r="JR171" i="2"/>
  <c r="JS171" i="2"/>
  <c r="JT171" i="2"/>
  <c r="JU171" i="2"/>
  <c r="JV171" i="2"/>
  <c r="JW171" i="2"/>
  <c r="JX171" i="2"/>
  <c r="JY171" i="2"/>
  <c r="IV172" i="2"/>
  <c r="IW172" i="2"/>
  <c r="IX172" i="2"/>
  <c r="IY172" i="2"/>
  <c r="IZ172" i="2"/>
  <c r="JA172" i="2"/>
  <c r="JB172" i="2"/>
  <c r="JC172" i="2"/>
  <c r="JD172" i="2"/>
  <c r="JE172" i="2"/>
  <c r="JF172" i="2"/>
  <c r="JG172" i="2"/>
  <c r="JH172" i="2"/>
  <c r="JI172" i="2"/>
  <c r="JJ172" i="2"/>
  <c r="JK172" i="2"/>
  <c r="JL172" i="2"/>
  <c r="JM172" i="2"/>
  <c r="JN172" i="2"/>
  <c r="JO172" i="2"/>
  <c r="JP172" i="2"/>
  <c r="JQ172" i="2"/>
  <c r="JR172" i="2"/>
  <c r="JS172" i="2"/>
  <c r="JT172" i="2"/>
  <c r="JU172" i="2"/>
  <c r="JV172" i="2"/>
  <c r="JW172" i="2"/>
  <c r="JX172" i="2"/>
  <c r="JY172" i="2"/>
  <c r="IV173" i="2"/>
  <c r="IW173" i="2"/>
  <c r="IX173" i="2"/>
  <c r="IY173" i="2"/>
  <c r="IZ173" i="2"/>
  <c r="JA173" i="2"/>
  <c r="JB173" i="2"/>
  <c r="JC173" i="2"/>
  <c r="JD173" i="2"/>
  <c r="JE173" i="2"/>
  <c r="JF173" i="2"/>
  <c r="JG173" i="2"/>
  <c r="JH173" i="2"/>
  <c r="JI173" i="2"/>
  <c r="JJ173" i="2"/>
  <c r="JK173" i="2"/>
  <c r="JL173" i="2"/>
  <c r="JM173" i="2"/>
  <c r="JN173" i="2"/>
  <c r="JO173" i="2"/>
  <c r="JP173" i="2"/>
  <c r="JQ173" i="2"/>
  <c r="JR173" i="2"/>
  <c r="JS173" i="2"/>
  <c r="JT173" i="2"/>
  <c r="JU173" i="2"/>
  <c r="JV173" i="2"/>
  <c r="JW173" i="2"/>
  <c r="JX173" i="2"/>
  <c r="JY173" i="2"/>
  <c r="IV174" i="2"/>
  <c r="IW174" i="2"/>
  <c r="IX174" i="2"/>
  <c r="IY174" i="2"/>
  <c r="IZ174" i="2"/>
  <c r="JA174" i="2"/>
  <c r="JB174" i="2"/>
  <c r="JC174" i="2"/>
  <c r="JD174" i="2"/>
  <c r="JE174" i="2"/>
  <c r="JF174" i="2"/>
  <c r="JG174" i="2"/>
  <c r="JH174" i="2"/>
  <c r="JI174" i="2"/>
  <c r="JJ174" i="2"/>
  <c r="JK174" i="2"/>
  <c r="JL174" i="2"/>
  <c r="JM174" i="2"/>
  <c r="JN174" i="2"/>
  <c r="JO174" i="2"/>
  <c r="JP174" i="2"/>
  <c r="JQ174" i="2"/>
  <c r="JR174" i="2"/>
  <c r="JS174" i="2"/>
  <c r="JT174" i="2"/>
  <c r="JU174" i="2"/>
  <c r="JV174" i="2"/>
  <c r="JW174" i="2"/>
  <c r="JX174" i="2"/>
  <c r="JY174" i="2"/>
  <c r="IV175" i="2"/>
  <c r="IW175" i="2"/>
  <c r="IX175" i="2"/>
  <c r="IY175" i="2"/>
  <c r="IZ175" i="2"/>
  <c r="JA175" i="2"/>
  <c r="JB175" i="2"/>
  <c r="JC175" i="2"/>
  <c r="JD175" i="2"/>
  <c r="JE175" i="2"/>
  <c r="JF175" i="2"/>
  <c r="JG175" i="2"/>
  <c r="JH175" i="2"/>
  <c r="JI175" i="2"/>
  <c r="JJ175" i="2"/>
  <c r="JK175" i="2"/>
  <c r="JL175" i="2"/>
  <c r="JM175" i="2"/>
  <c r="JN175" i="2"/>
  <c r="JO175" i="2"/>
  <c r="JP175" i="2"/>
  <c r="JQ175" i="2"/>
  <c r="JR175" i="2"/>
  <c r="JS175" i="2"/>
  <c r="JT175" i="2"/>
  <c r="JU175" i="2"/>
  <c r="JV175" i="2"/>
  <c r="JW175" i="2"/>
  <c r="JX175" i="2"/>
  <c r="JY175" i="2"/>
  <c r="IV176" i="2"/>
  <c r="IW176" i="2"/>
  <c r="IX176" i="2"/>
  <c r="IY176" i="2"/>
  <c r="IZ176" i="2"/>
  <c r="JA176" i="2"/>
  <c r="JB176" i="2"/>
  <c r="JC176" i="2"/>
  <c r="JD176" i="2"/>
  <c r="JE176" i="2"/>
  <c r="JF176" i="2"/>
  <c r="JG176" i="2"/>
  <c r="JH176" i="2"/>
  <c r="JI176" i="2"/>
  <c r="JJ176" i="2"/>
  <c r="JK176" i="2"/>
  <c r="JL176" i="2"/>
  <c r="JM176" i="2"/>
  <c r="JN176" i="2"/>
  <c r="JO176" i="2"/>
  <c r="JP176" i="2"/>
  <c r="JQ176" i="2"/>
  <c r="JR176" i="2"/>
  <c r="JS176" i="2"/>
  <c r="JT176" i="2"/>
  <c r="JU176" i="2"/>
  <c r="JV176" i="2"/>
  <c r="JW176" i="2"/>
  <c r="JX176" i="2"/>
  <c r="JY176" i="2"/>
  <c r="IV177" i="2"/>
  <c r="IW177" i="2"/>
  <c r="IX177" i="2"/>
  <c r="IY177" i="2"/>
  <c r="IZ177" i="2"/>
  <c r="JA177" i="2"/>
  <c r="JB177" i="2"/>
  <c r="JC177" i="2"/>
  <c r="JD177" i="2"/>
  <c r="JE177" i="2"/>
  <c r="JF177" i="2"/>
  <c r="JG177" i="2"/>
  <c r="JH177" i="2"/>
  <c r="JI177" i="2"/>
  <c r="JJ177" i="2"/>
  <c r="JK177" i="2"/>
  <c r="JL177" i="2"/>
  <c r="JM177" i="2"/>
  <c r="JN177" i="2"/>
  <c r="JO177" i="2"/>
  <c r="JP177" i="2"/>
  <c r="JQ177" i="2"/>
  <c r="JR177" i="2"/>
  <c r="JS177" i="2"/>
  <c r="JT177" i="2"/>
  <c r="JU177" i="2"/>
  <c r="JV177" i="2"/>
  <c r="JW177" i="2"/>
  <c r="JX177" i="2"/>
  <c r="JY177" i="2"/>
  <c r="IV178" i="2"/>
  <c r="IW178" i="2"/>
  <c r="IX178" i="2"/>
  <c r="IY178" i="2"/>
  <c r="IZ178" i="2"/>
  <c r="JA178" i="2"/>
  <c r="JB178" i="2"/>
  <c r="JC178" i="2"/>
  <c r="JD178" i="2"/>
  <c r="JE178" i="2"/>
  <c r="JF178" i="2"/>
  <c r="JG178" i="2"/>
  <c r="JH178" i="2"/>
  <c r="JI178" i="2"/>
  <c r="JJ178" i="2"/>
  <c r="JK178" i="2"/>
  <c r="JL178" i="2"/>
  <c r="JM178" i="2"/>
  <c r="JN178" i="2"/>
  <c r="JO178" i="2"/>
  <c r="JP178" i="2"/>
  <c r="JQ178" i="2"/>
  <c r="JR178" i="2"/>
  <c r="JS178" i="2"/>
  <c r="JT178" i="2"/>
  <c r="JU178" i="2"/>
  <c r="JV178" i="2"/>
  <c r="JW178" i="2"/>
  <c r="JX178" i="2"/>
  <c r="JY178" i="2"/>
  <c r="IV179" i="2"/>
  <c r="IW179" i="2"/>
  <c r="IX179" i="2"/>
  <c r="IY179" i="2"/>
  <c r="IZ179" i="2"/>
  <c r="JA179" i="2"/>
  <c r="JB179" i="2"/>
  <c r="JC179" i="2"/>
  <c r="JD179" i="2"/>
  <c r="JE179" i="2"/>
  <c r="JF179" i="2"/>
  <c r="JG179" i="2"/>
  <c r="JH179" i="2"/>
  <c r="JI179" i="2"/>
  <c r="JJ179" i="2"/>
  <c r="JK179" i="2"/>
  <c r="JL179" i="2"/>
  <c r="JM179" i="2"/>
  <c r="JN179" i="2"/>
  <c r="JO179" i="2"/>
  <c r="JP179" i="2"/>
  <c r="JQ179" i="2"/>
  <c r="JR179" i="2"/>
  <c r="JS179" i="2"/>
  <c r="JT179" i="2"/>
  <c r="JU179" i="2"/>
  <c r="JV179" i="2"/>
  <c r="JW179" i="2"/>
  <c r="JX179" i="2"/>
  <c r="JY179" i="2"/>
  <c r="IV180" i="2"/>
  <c r="IW180" i="2"/>
  <c r="IX180" i="2"/>
  <c r="IY180" i="2"/>
  <c r="IZ180" i="2"/>
  <c r="JA180" i="2"/>
  <c r="JB180" i="2"/>
  <c r="JC180" i="2"/>
  <c r="JD180" i="2"/>
  <c r="JE180" i="2"/>
  <c r="JF180" i="2"/>
  <c r="JG180" i="2"/>
  <c r="JH180" i="2"/>
  <c r="JI180" i="2"/>
  <c r="JJ180" i="2"/>
  <c r="JK180" i="2"/>
  <c r="JL180" i="2"/>
  <c r="JM180" i="2"/>
  <c r="JN180" i="2"/>
  <c r="JO180" i="2"/>
  <c r="JP180" i="2"/>
  <c r="JQ180" i="2"/>
  <c r="JR180" i="2"/>
  <c r="JS180" i="2"/>
  <c r="JT180" i="2"/>
  <c r="JU180" i="2"/>
  <c r="JV180" i="2"/>
  <c r="JW180" i="2"/>
  <c r="JX180" i="2"/>
  <c r="JY180" i="2"/>
  <c r="IV181" i="2"/>
  <c r="IW181" i="2"/>
  <c r="IX181" i="2"/>
  <c r="IY181" i="2"/>
  <c r="IZ181" i="2"/>
  <c r="JA181" i="2"/>
  <c r="JB181" i="2"/>
  <c r="JC181" i="2"/>
  <c r="JD181" i="2"/>
  <c r="JE181" i="2"/>
  <c r="JF181" i="2"/>
  <c r="JG181" i="2"/>
  <c r="JH181" i="2"/>
  <c r="JI181" i="2"/>
  <c r="JJ181" i="2"/>
  <c r="JK181" i="2"/>
  <c r="JL181" i="2"/>
  <c r="JM181" i="2"/>
  <c r="JN181" i="2"/>
  <c r="JO181" i="2"/>
  <c r="JP181" i="2"/>
  <c r="JQ181" i="2"/>
  <c r="JR181" i="2"/>
  <c r="JS181" i="2"/>
  <c r="JT181" i="2"/>
  <c r="JU181" i="2"/>
  <c r="JV181" i="2"/>
  <c r="JW181" i="2"/>
  <c r="JX181" i="2"/>
  <c r="JY181" i="2"/>
  <c r="IV182" i="2"/>
  <c r="IW182" i="2"/>
  <c r="IX182" i="2"/>
  <c r="IY182" i="2"/>
  <c r="IZ182" i="2"/>
  <c r="JA182" i="2"/>
  <c r="JB182" i="2"/>
  <c r="JC182" i="2"/>
  <c r="JD182" i="2"/>
  <c r="JE182" i="2"/>
  <c r="JF182" i="2"/>
  <c r="JG182" i="2"/>
  <c r="JH182" i="2"/>
  <c r="JI182" i="2"/>
  <c r="JJ182" i="2"/>
  <c r="JK182" i="2"/>
  <c r="JL182" i="2"/>
  <c r="JM182" i="2"/>
  <c r="JN182" i="2"/>
  <c r="JO182" i="2"/>
  <c r="JP182" i="2"/>
  <c r="JQ182" i="2"/>
  <c r="JR182" i="2"/>
  <c r="JS182" i="2"/>
  <c r="JT182" i="2"/>
  <c r="JU182" i="2"/>
  <c r="JV182" i="2"/>
  <c r="JW182" i="2"/>
  <c r="JX182" i="2"/>
  <c r="JY182" i="2"/>
  <c r="IV183" i="2"/>
  <c r="IW183" i="2"/>
  <c r="IX183" i="2"/>
  <c r="IY183" i="2"/>
  <c r="IZ183" i="2"/>
  <c r="JA183" i="2"/>
  <c r="JB183" i="2"/>
  <c r="JC183" i="2"/>
  <c r="JD183" i="2"/>
  <c r="JE183" i="2"/>
  <c r="JF183" i="2"/>
  <c r="JG183" i="2"/>
  <c r="JH183" i="2"/>
  <c r="JI183" i="2"/>
  <c r="JJ183" i="2"/>
  <c r="JK183" i="2"/>
  <c r="JL183" i="2"/>
  <c r="JM183" i="2"/>
  <c r="JN183" i="2"/>
  <c r="JO183" i="2"/>
  <c r="JP183" i="2"/>
  <c r="JQ183" i="2"/>
  <c r="JR183" i="2"/>
  <c r="JS183" i="2"/>
  <c r="JT183" i="2"/>
  <c r="JU183" i="2"/>
  <c r="JV183" i="2"/>
  <c r="JW183" i="2"/>
  <c r="JX183" i="2"/>
  <c r="JY183" i="2"/>
  <c r="IV184" i="2"/>
  <c r="IW184" i="2"/>
  <c r="IX184" i="2"/>
  <c r="IY184" i="2"/>
  <c r="IZ184" i="2"/>
  <c r="JA184" i="2"/>
  <c r="JB184" i="2"/>
  <c r="JC184" i="2"/>
  <c r="JD184" i="2"/>
  <c r="JE184" i="2"/>
  <c r="JF184" i="2"/>
  <c r="JG184" i="2"/>
  <c r="JH184" i="2"/>
  <c r="JI184" i="2"/>
  <c r="JJ184" i="2"/>
  <c r="JK184" i="2"/>
  <c r="JL184" i="2"/>
  <c r="JM184" i="2"/>
  <c r="JN184" i="2"/>
  <c r="JO184" i="2"/>
  <c r="JP184" i="2"/>
  <c r="JQ184" i="2"/>
  <c r="JR184" i="2"/>
  <c r="JS184" i="2"/>
  <c r="JT184" i="2"/>
  <c r="JU184" i="2"/>
  <c r="JV184" i="2"/>
  <c r="JW184" i="2"/>
  <c r="JX184" i="2"/>
  <c r="JY184" i="2"/>
  <c r="IV185" i="2"/>
  <c r="IW185" i="2"/>
  <c r="IX185" i="2"/>
  <c r="IY185" i="2"/>
  <c r="IZ185" i="2"/>
  <c r="JA185" i="2"/>
  <c r="JB185" i="2"/>
  <c r="JC185" i="2"/>
  <c r="JD185" i="2"/>
  <c r="JE185" i="2"/>
  <c r="JF185" i="2"/>
  <c r="JG185" i="2"/>
  <c r="JH185" i="2"/>
  <c r="JI185" i="2"/>
  <c r="JJ185" i="2"/>
  <c r="JK185" i="2"/>
  <c r="JL185" i="2"/>
  <c r="JM185" i="2"/>
  <c r="JN185" i="2"/>
  <c r="JO185" i="2"/>
  <c r="JP185" i="2"/>
  <c r="JQ185" i="2"/>
  <c r="JR185" i="2"/>
  <c r="JS185" i="2"/>
  <c r="JT185" i="2"/>
  <c r="JU185" i="2"/>
  <c r="JV185" i="2"/>
  <c r="JW185" i="2"/>
  <c r="JX185" i="2"/>
  <c r="JY185" i="2"/>
  <c r="IV186" i="2"/>
  <c r="IW186" i="2"/>
  <c r="IX186" i="2"/>
  <c r="IY186" i="2"/>
  <c r="IZ186" i="2"/>
  <c r="JA186" i="2"/>
  <c r="JB186" i="2"/>
  <c r="JC186" i="2"/>
  <c r="JD186" i="2"/>
  <c r="JE186" i="2"/>
  <c r="JF186" i="2"/>
  <c r="JG186" i="2"/>
  <c r="JH186" i="2"/>
  <c r="JI186" i="2"/>
  <c r="JJ186" i="2"/>
  <c r="JK186" i="2"/>
  <c r="JL186" i="2"/>
  <c r="JM186" i="2"/>
  <c r="JN186" i="2"/>
  <c r="JO186" i="2"/>
  <c r="JP186" i="2"/>
  <c r="JQ186" i="2"/>
  <c r="JR186" i="2"/>
  <c r="JS186" i="2"/>
  <c r="JT186" i="2"/>
  <c r="JU186" i="2"/>
  <c r="JV186" i="2"/>
  <c r="JW186" i="2"/>
  <c r="JX186" i="2"/>
  <c r="JY186" i="2"/>
  <c r="IV187" i="2"/>
  <c r="IW187" i="2"/>
  <c r="IX187" i="2"/>
  <c r="IY187" i="2"/>
  <c r="IZ187" i="2"/>
  <c r="JA187" i="2"/>
  <c r="JB187" i="2"/>
  <c r="JC187" i="2"/>
  <c r="JD187" i="2"/>
  <c r="JE187" i="2"/>
  <c r="JF187" i="2"/>
  <c r="JG187" i="2"/>
  <c r="JH187" i="2"/>
  <c r="JI187" i="2"/>
  <c r="JJ187" i="2"/>
  <c r="JK187" i="2"/>
  <c r="JL187" i="2"/>
  <c r="JM187" i="2"/>
  <c r="JN187" i="2"/>
  <c r="JO187" i="2"/>
  <c r="JP187" i="2"/>
  <c r="JQ187" i="2"/>
  <c r="JR187" i="2"/>
  <c r="JS187" i="2"/>
  <c r="JT187" i="2"/>
  <c r="JU187" i="2"/>
  <c r="JV187" i="2"/>
  <c r="JW187" i="2"/>
  <c r="JX187" i="2"/>
  <c r="JY187" i="2"/>
  <c r="IV188" i="2"/>
  <c r="IW188" i="2"/>
  <c r="IX188" i="2"/>
  <c r="IY188" i="2"/>
  <c r="IZ188" i="2"/>
  <c r="JA188" i="2"/>
  <c r="JB188" i="2"/>
  <c r="JC188" i="2"/>
  <c r="JD188" i="2"/>
  <c r="JE188" i="2"/>
  <c r="JF188" i="2"/>
  <c r="JG188" i="2"/>
  <c r="JH188" i="2"/>
  <c r="JI188" i="2"/>
  <c r="JJ188" i="2"/>
  <c r="JK188" i="2"/>
  <c r="JL188" i="2"/>
  <c r="JM188" i="2"/>
  <c r="JN188" i="2"/>
  <c r="JO188" i="2"/>
  <c r="JP188" i="2"/>
  <c r="JQ188" i="2"/>
  <c r="JR188" i="2"/>
  <c r="JS188" i="2"/>
  <c r="JT188" i="2"/>
  <c r="JU188" i="2"/>
  <c r="JV188" i="2"/>
  <c r="JW188" i="2"/>
  <c r="JX188" i="2"/>
  <c r="JY188" i="2"/>
  <c r="IV189" i="2"/>
  <c r="IW189" i="2"/>
  <c r="IX189" i="2"/>
  <c r="IY189" i="2"/>
  <c r="IZ189" i="2"/>
  <c r="JA189" i="2"/>
  <c r="JB189" i="2"/>
  <c r="JC189" i="2"/>
  <c r="JD189" i="2"/>
  <c r="JE189" i="2"/>
  <c r="JF189" i="2"/>
  <c r="JG189" i="2"/>
  <c r="JH189" i="2"/>
  <c r="JI189" i="2"/>
  <c r="JJ189" i="2"/>
  <c r="JK189" i="2"/>
  <c r="JL189" i="2"/>
  <c r="JM189" i="2"/>
  <c r="JN189" i="2"/>
  <c r="JO189" i="2"/>
  <c r="JP189" i="2"/>
  <c r="JQ189" i="2"/>
  <c r="JR189" i="2"/>
  <c r="JS189" i="2"/>
  <c r="JT189" i="2"/>
  <c r="JU189" i="2"/>
  <c r="JV189" i="2"/>
  <c r="JW189" i="2"/>
  <c r="JX189" i="2"/>
  <c r="JY189" i="2"/>
  <c r="IV190" i="2"/>
  <c r="IW190" i="2"/>
  <c r="IX190" i="2"/>
  <c r="IY190" i="2"/>
  <c r="IZ190" i="2"/>
  <c r="JA190" i="2"/>
  <c r="JB190" i="2"/>
  <c r="JC190" i="2"/>
  <c r="JD190" i="2"/>
  <c r="JE190" i="2"/>
  <c r="JF190" i="2"/>
  <c r="JG190" i="2"/>
  <c r="JH190" i="2"/>
  <c r="JI190" i="2"/>
  <c r="JJ190" i="2"/>
  <c r="JK190" i="2"/>
  <c r="JL190" i="2"/>
  <c r="JM190" i="2"/>
  <c r="JN190" i="2"/>
  <c r="JO190" i="2"/>
  <c r="JP190" i="2"/>
  <c r="JQ190" i="2"/>
  <c r="JR190" i="2"/>
  <c r="JS190" i="2"/>
  <c r="JT190" i="2"/>
  <c r="JU190" i="2"/>
  <c r="JV190" i="2"/>
  <c r="JW190" i="2"/>
  <c r="JX190" i="2"/>
  <c r="JY190" i="2"/>
  <c r="IV191" i="2"/>
  <c r="IW191" i="2"/>
  <c r="IX191" i="2"/>
  <c r="IY191" i="2"/>
  <c r="IZ191" i="2"/>
  <c r="JA191" i="2"/>
  <c r="JB191" i="2"/>
  <c r="JC191" i="2"/>
  <c r="JD191" i="2"/>
  <c r="JE191" i="2"/>
  <c r="JF191" i="2"/>
  <c r="JG191" i="2"/>
  <c r="JH191" i="2"/>
  <c r="JI191" i="2"/>
  <c r="JJ191" i="2"/>
  <c r="JK191" i="2"/>
  <c r="JL191" i="2"/>
  <c r="JM191" i="2"/>
  <c r="JN191" i="2"/>
  <c r="JO191" i="2"/>
  <c r="JP191" i="2"/>
  <c r="JQ191" i="2"/>
  <c r="JR191" i="2"/>
  <c r="JS191" i="2"/>
  <c r="JT191" i="2"/>
  <c r="JU191" i="2"/>
  <c r="JV191" i="2"/>
  <c r="JW191" i="2"/>
  <c r="JX191" i="2"/>
  <c r="JY191" i="2"/>
  <c r="IV192" i="2"/>
  <c r="IW192" i="2"/>
  <c r="IX192" i="2"/>
  <c r="IY192" i="2"/>
  <c r="IZ192" i="2"/>
  <c r="JA192" i="2"/>
  <c r="JB192" i="2"/>
  <c r="JC192" i="2"/>
  <c r="JD192" i="2"/>
  <c r="JE192" i="2"/>
  <c r="JF192" i="2"/>
  <c r="JG192" i="2"/>
  <c r="JH192" i="2"/>
  <c r="JI192" i="2"/>
  <c r="JJ192" i="2"/>
  <c r="JK192" i="2"/>
  <c r="JL192" i="2"/>
  <c r="JM192" i="2"/>
  <c r="JN192" i="2"/>
  <c r="JO192" i="2"/>
  <c r="JP192" i="2"/>
  <c r="JQ192" i="2"/>
  <c r="JR192" i="2"/>
  <c r="JS192" i="2"/>
  <c r="JT192" i="2"/>
  <c r="JU192" i="2"/>
  <c r="JV192" i="2"/>
  <c r="JW192" i="2"/>
  <c r="JX192" i="2"/>
  <c r="JY192" i="2"/>
  <c r="IV193" i="2"/>
  <c r="IW193" i="2"/>
  <c r="IX193" i="2"/>
  <c r="IY193" i="2"/>
  <c r="IZ193" i="2"/>
  <c r="JA193" i="2"/>
  <c r="JB193" i="2"/>
  <c r="JC193" i="2"/>
  <c r="JD193" i="2"/>
  <c r="JE193" i="2"/>
  <c r="JF193" i="2"/>
  <c r="JG193" i="2"/>
  <c r="JH193" i="2"/>
  <c r="JI193" i="2"/>
  <c r="JJ193" i="2"/>
  <c r="JK193" i="2"/>
  <c r="JL193" i="2"/>
  <c r="JM193" i="2"/>
  <c r="JN193" i="2"/>
  <c r="JO193" i="2"/>
  <c r="JP193" i="2"/>
  <c r="JQ193" i="2"/>
  <c r="JR193" i="2"/>
  <c r="JS193" i="2"/>
  <c r="JT193" i="2"/>
  <c r="JU193" i="2"/>
  <c r="JV193" i="2"/>
  <c r="JW193" i="2"/>
  <c r="JX193" i="2"/>
  <c r="JY193" i="2"/>
  <c r="IV194" i="2"/>
  <c r="IW194" i="2"/>
  <c r="IX194" i="2"/>
  <c r="IY194" i="2"/>
  <c r="IZ194" i="2"/>
  <c r="JA194" i="2"/>
  <c r="JB194" i="2"/>
  <c r="JC194" i="2"/>
  <c r="JD194" i="2"/>
  <c r="JE194" i="2"/>
  <c r="JF194" i="2"/>
  <c r="JG194" i="2"/>
  <c r="JH194" i="2"/>
  <c r="JI194" i="2"/>
  <c r="JJ194" i="2"/>
  <c r="JK194" i="2"/>
  <c r="JL194" i="2"/>
  <c r="JM194" i="2"/>
  <c r="JN194" i="2"/>
  <c r="JO194" i="2"/>
  <c r="JP194" i="2"/>
  <c r="JQ194" i="2"/>
  <c r="JR194" i="2"/>
  <c r="JS194" i="2"/>
  <c r="JT194" i="2"/>
  <c r="JU194" i="2"/>
  <c r="JV194" i="2"/>
  <c r="JW194" i="2"/>
  <c r="JX194" i="2"/>
  <c r="JY194" i="2"/>
  <c r="IV195" i="2"/>
  <c r="IW195" i="2"/>
  <c r="IX195" i="2"/>
  <c r="IY195" i="2"/>
  <c r="IZ195" i="2"/>
  <c r="JA195" i="2"/>
  <c r="JB195" i="2"/>
  <c r="JC195" i="2"/>
  <c r="JD195" i="2"/>
  <c r="JE195" i="2"/>
  <c r="JF195" i="2"/>
  <c r="JG195" i="2"/>
  <c r="JH195" i="2"/>
  <c r="JI195" i="2"/>
  <c r="JJ195" i="2"/>
  <c r="JK195" i="2"/>
  <c r="JL195" i="2"/>
  <c r="JM195" i="2"/>
  <c r="JN195" i="2"/>
  <c r="JO195" i="2"/>
  <c r="JP195" i="2"/>
  <c r="JQ195" i="2"/>
  <c r="JR195" i="2"/>
  <c r="JS195" i="2"/>
  <c r="JT195" i="2"/>
  <c r="JU195" i="2"/>
  <c r="JV195" i="2"/>
  <c r="JW195" i="2"/>
  <c r="JX195" i="2"/>
  <c r="JY195" i="2"/>
  <c r="IV196" i="2"/>
  <c r="IW196" i="2"/>
  <c r="IX196" i="2"/>
  <c r="IY196" i="2"/>
  <c r="IZ196" i="2"/>
  <c r="JA196" i="2"/>
  <c r="JB196" i="2"/>
  <c r="JC196" i="2"/>
  <c r="JD196" i="2"/>
  <c r="JE196" i="2"/>
  <c r="JF196" i="2"/>
  <c r="JG196" i="2"/>
  <c r="JH196" i="2"/>
  <c r="JI196" i="2"/>
  <c r="JJ196" i="2"/>
  <c r="JK196" i="2"/>
  <c r="JL196" i="2"/>
  <c r="JM196" i="2"/>
  <c r="JN196" i="2"/>
  <c r="JO196" i="2"/>
  <c r="JP196" i="2"/>
  <c r="JQ196" i="2"/>
  <c r="JR196" i="2"/>
  <c r="JS196" i="2"/>
  <c r="JT196" i="2"/>
  <c r="JU196" i="2"/>
  <c r="JV196" i="2"/>
  <c r="JW196" i="2"/>
  <c r="JX196" i="2"/>
  <c r="JY196" i="2"/>
  <c r="IV197" i="2"/>
  <c r="IW197" i="2"/>
  <c r="IX197" i="2"/>
  <c r="IY197" i="2"/>
  <c r="IZ197" i="2"/>
  <c r="JA197" i="2"/>
  <c r="JB197" i="2"/>
  <c r="JC197" i="2"/>
  <c r="JD197" i="2"/>
  <c r="JE197" i="2"/>
  <c r="JF197" i="2"/>
  <c r="JG197" i="2"/>
  <c r="JH197" i="2"/>
  <c r="JI197" i="2"/>
  <c r="JJ197" i="2"/>
  <c r="JK197" i="2"/>
  <c r="JL197" i="2"/>
  <c r="JM197" i="2"/>
  <c r="JN197" i="2"/>
  <c r="JO197" i="2"/>
  <c r="JP197" i="2"/>
  <c r="JQ197" i="2"/>
  <c r="JR197" i="2"/>
  <c r="JS197" i="2"/>
  <c r="JT197" i="2"/>
  <c r="JU197" i="2"/>
  <c r="JV197" i="2"/>
  <c r="JW197" i="2"/>
  <c r="JX197" i="2"/>
  <c r="JY197" i="2"/>
  <c r="IV198" i="2"/>
  <c r="IW198" i="2"/>
  <c r="IX198" i="2"/>
  <c r="IY198" i="2"/>
  <c r="IZ198" i="2"/>
  <c r="JA198" i="2"/>
  <c r="JB198" i="2"/>
  <c r="JC198" i="2"/>
  <c r="JD198" i="2"/>
  <c r="JE198" i="2"/>
  <c r="JF198" i="2"/>
  <c r="JG198" i="2"/>
  <c r="JH198" i="2"/>
  <c r="JI198" i="2"/>
  <c r="JJ198" i="2"/>
  <c r="JK198" i="2"/>
  <c r="JL198" i="2"/>
  <c r="JM198" i="2"/>
  <c r="JN198" i="2"/>
  <c r="JO198" i="2"/>
  <c r="JP198" i="2"/>
  <c r="JQ198" i="2"/>
  <c r="JR198" i="2"/>
  <c r="JS198" i="2"/>
  <c r="JT198" i="2"/>
  <c r="JU198" i="2"/>
  <c r="JV198" i="2"/>
  <c r="JW198" i="2"/>
  <c r="JX198" i="2"/>
  <c r="JY198" i="2"/>
  <c r="IV199" i="2"/>
  <c r="IW199" i="2"/>
  <c r="IX199" i="2"/>
  <c r="IY199" i="2"/>
  <c r="IZ199" i="2"/>
  <c r="JA199" i="2"/>
  <c r="JB199" i="2"/>
  <c r="JC199" i="2"/>
  <c r="JD199" i="2"/>
  <c r="JE199" i="2"/>
  <c r="JF199" i="2"/>
  <c r="JG199" i="2"/>
  <c r="JH199" i="2"/>
  <c r="JI199" i="2"/>
  <c r="JJ199" i="2"/>
  <c r="JK199" i="2"/>
  <c r="JL199" i="2"/>
  <c r="JM199" i="2"/>
  <c r="JN199" i="2"/>
  <c r="JO199" i="2"/>
  <c r="JP199" i="2"/>
  <c r="JQ199" i="2"/>
  <c r="JR199" i="2"/>
  <c r="JS199" i="2"/>
  <c r="JT199" i="2"/>
  <c r="JU199" i="2"/>
  <c r="JV199" i="2"/>
  <c r="JW199" i="2"/>
  <c r="JX199" i="2"/>
  <c r="JY199" i="2"/>
  <c r="IV200" i="2"/>
  <c r="IW200" i="2"/>
  <c r="IX200" i="2"/>
  <c r="IY200" i="2"/>
  <c r="IZ200" i="2"/>
  <c r="JA200" i="2"/>
  <c r="JB200" i="2"/>
  <c r="JC200" i="2"/>
  <c r="JD200" i="2"/>
  <c r="JE200" i="2"/>
  <c r="JF200" i="2"/>
  <c r="JG200" i="2"/>
  <c r="JH200" i="2"/>
  <c r="JI200" i="2"/>
  <c r="JJ200" i="2"/>
  <c r="JK200" i="2"/>
  <c r="JL200" i="2"/>
  <c r="JM200" i="2"/>
  <c r="JN200" i="2"/>
  <c r="JO200" i="2"/>
  <c r="JP200" i="2"/>
  <c r="JQ200" i="2"/>
  <c r="JR200" i="2"/>
  <c r="JS200" i="2"/>
  <c r="JT200" i="2"/>
  <c r="JU200" i="2"/>
  <c r="JV200" i="2"/>
  <c r="JW200" i="2"/>
  <c r="JX200" i="2"/>
  <c r="JY200" i="2"/>
  <c r="IV201" i="2"/>
  <c r="IW201" i="2"/>
  <c r="IX201" i="2"/>
  <c r="IY201" i="2"/>
  <c r="IZ201" i="2"/>
  <c r="JA201" i="2"/>
  <c r="JB201" i="2"/>
  <c r="JC201" i="2"/>
  <c r="JD201" i="2"/>
  <c r="JE201" i="2"/>
  <c r="JF201" i="2"/>
  <c r="JG201" i="2"/>
  <c r="JH201" i="2"/>
  <c r="JI201" i="2"/>
  <c r="JJ201" i="2"/>
  <c r="JK201" i="2"/>
  <c r="JL201" i="2"/>
  <c r="JM201" i="2"/>
  <c r="JN201" i="2"/>
  <c r="JO201" i="2"/>
  <c r="JP201" i="2"/>
  <c r="JQ201" i="2"/>
  <c r="JR201" i="2"/>
  <c r="JS201" i="2"/>
  <c r="JT201" i="2"/>
  <c r="JU201" i="2"/>
  <c r="JV201" i="2"/>
  <c r="JW201" i="2"/>
  <c r="JX201" i="2"/>
  <c r="JY201" i="2"/>
  <c r="IV202" i="2"/>
  <c r="IW202" i="2"/>
  <c r="IX202" i="2"/>
  <c r="IY202" i="2"/>
  <c r="IZ202" i="2"/>
  <c r="JA202" i="2"/>
  <c r="JB202" i="2"/>
  <c r="JC202" i="2"/>
  <c r="JD202" i="2"/>
  <c r="JE202" i="2"/>
  <c r="JF202" i="2"/>
  <c r="JG202" i="2"/>
  <c r="JH202" i="2"/>
  <c r="JI202" i="2"/>
  <c r="JJ202" i="2"/>
  <c r="JK202" i="2"/>
  <c r="JL202" i="2"/>
  <c r="JM202" i="2"/>
  <c r="JN202" i="2"/>
  <c r="JO202" i="2"/>
  <c r="JP202" i="2"/>
  <c r="JQ202" i="2"/>
  <c r="JR202" i="2"/>
  <c r="JS202" i="2"/>
  <c r="JT202" i="2"/>
  <c r="JU202" i="2"/>
  <c r="JV202" i="2"/>
  <c r="JW202" i="2"/>
  <c r="JX202" i="2"/>
  <c r="JY202" i="2"/>
  <c r="IV203" i="2"/>
  <c r="IW203" i="2"/>
  <c r="IX203" i="2"/>
  <c r="IY203" i="2"/>
  <c r="IZ203" i="2"/>
  <c r="JA203" i="2"/>
  <c r="JB203" i="2"/>
  <c r="JC203" i="2"/>
  <c r="JD203" i="2"/>
  <c r="JE203" i="2"/>
  <c r="JF203" i="2"/>
  <c r="JG203" i="2"/>
  <c r="JH203" i="2"/>
  <c r="JI203" i="2"/>
  <c r="JJ203" i="2"/>
  <c r="JK203" i="2"/>
  <c r="JL203" i="2"/>
  <c r="JM203" i="2"/>
  <c r="JN203" i="2"/>
  <c r="JO203" i="2"/>
  <c r="JP203" i="2"/>
  <c r="JQ203" i="2"/>
  <c r="JR203" i="2"/>
  <c r="JS203" i="2"/>
  <c r="JT203" i="2"/>
  <c r="JU203" i="2"/>
  <c r="JV203" i="2"/>
  <c r="JW203" i="2"/>
  <c r="JX203" i="2"/>
  <c r="JY203" i="2"/>
  <c r="IV204" i="2"/>
  <c r="IW204" i="2"/>
  <c r="IX204" i="2"/>
  <c r="IY204" i="2"/>
  <c r="IZ204" i="2"/>
  <c r="JA204" i="2"/>
  <c r="JB204" i="2"/>
  <c r="JC204" i="2"/>
  <c r="JD204" i="2"/>
  <c r="JE204" i="2"/>
  <c r="JF204" i="2"/>
  <c r="JG204" i="2"/>
  <c r="JH204" i="2"/>
  <c r="JI204" i="2"/>
  <c r="JJ204" i="2"/>
  <c r="JK204" i="2"/>
  <c r="JL204" i="2"/>
  <c r="JM204" i="2"/>
  <c r="JN204" i="2"/>
  <c r="JO204" i="2"/>
  <c r="JP204" i="2"/>
  <c r="JQ204" i="2"/>
  <c r="JR204" i="2"/>
  <c r="JS204" i="2"/>
  <c r="JT204" i="2"/>
  <c r="JU204" i="2"/>
  <c r="JV204" i="2"/>
  <c r="JW204" i="2"/>
  <c r="JX204" i="2"/>
  <c r="JY204" i="2"/>
  <c r="IV205" i="2"/>
  <c r="IW205" i="2"/>
  <c r="IX205" i="2"/>
  <c r="IY205" i="2"/>
  <c r="IZ205" i="2"/>
  <c r="JA205" i="2"/>
  <c r="JB205" i="2"/>
  <c r="JC205" i="2"/>
  <c r="JD205" i="2"/>
  <c r="JE205" i="2"/>
  <c r="JF205" i="2"/>
  <c r="JG205" i="2"/>
  <c r="JH205" i="2"/>
  <c r="JI205" i="2"/>
  <c r="JJ205" i="2"/>
  <c r="JK205" i="2"/>
  <c r="JL205" i="2"/>
  <c r="JM205" i="2"/>
  <c r="JN205" i="2"/>
  <c r="JO205" i="2"/>
  <c r="JP205" i="2"/>
  <c r="JQ205" i="2"/>
  <c r="JR205" i="2"/>
  <c r="JS205" i="2"/>
  <c r="JT205" i="2"/>
  <c r="JU205" i="2"/>
  <c r="JV205" i="2"/>
  <c r="JW205" i="2"/>
  <c r="JX205" i="2"/>
  <c r="JY205" i="2"/>
  <c r="IV206" i="2"/>
  <c r="IW206" i="2"/>
  <c r="IX206" i="2"/>
  <c r="IY206" i="2"/>
  <c r="IZ206" i="2"/>
  <c r="JA206" i="2"/>
  <c r="JB206" i="2"/>
  <c r="JC206" i="2"/>
  <c r="JD206" i="2"/>
  <c r="JE206" i="2"/>
  <c r="JF206" i="2"/>
  <c r="JG206" i="2"/>
  <c r="JH206" i="2"/>
  <c r="JI206" i="2"/>
  <c r="JJ206" i="2"/>
  <c r="JK206" i="2"/>
  <c r="JL206" i="2"/>
  <c r="JM206" i="2"/>
  <c r="JN206" i="2"/>
  <c r="JO206" i="2"/>
  <c r="JP206" i="2"/>
  <c r="JQ206" i="2"/>
  <c r="JR206" i="2"/>
  <c r="JS206" i="2"/>
  <c r="JT206" i="2"/>
  <c r="JU206" i="2"/>
  <c r="JV206" i="2"/>
  <c r="JW206" i="2"/>
  <c r="JX206" i="2"/>
  <c r="JY206" i="2"/>
  <c r="IV207" i="2"/>
  <c r="IW207" i="2"/>
  <c r="IX207" i="2"/>
  <c r="IY207" i="2"/>
  <c r="IZ207" i="2"/>
  <c r="JA207" i="2"/>
  <c r="JB207" i="2"/>
  <c r="JC207" i="2"/>
  <c r="JD207" i="2"/>
  <c r="JE207" i="2"/>
  <c r="JF207" i="2"/>
  <c r="JG207" i="2"/>
  <c r="JH207" i="2"/>
  <c r="JI207" i="2"/>
  <c r="JJ207" i="2"/>
  <c r="JK207" i="2"/>
  <c r="JL207" i="2"/>
  <c r="JM207" i="2"/>
  <c r="JN207" i="2"/>
  <c r="JO207" i="2"/>
  <c r="JP207" i="2"/>
  <c r="JQ207" i="2"/>
  <c r="JR207" i="2"/>
  <c r="JS207" i="2"/>
  <c r="JT207" i="2"/>
  <c r="JU207" i="2"/>
  <c r="JV207" i="2"/>
  <c r="JW207" i="2"/>
  <c r="JX207" i="2"/>
  <c r="JY207" i="2"/>
  <c r="IV208" i="2"/>
  <c r="IW208" i="2"/>
  <c r="IX208" i="2"/>
  <c r="IY208" i="2"/>
  <c r="IZ208" i="2"/>
  <c r="JA208" i="2"/>
  <c r="JB208" i="2"/>
  <c r="JC208" i="2"/>
  <c r="JD208" i="2"/>
  <c r="JE208" i="2"/>
  <c r="JF208" i="2"/>
  <c r="JG208" i="2"/>
  <c r="JH208" i="2"/>
  <c r="JI208" i="2"/>
  <c r="JJ208" i="2"/>
  <c r="JK208" i="2"/>
  <c r="JL208" i="2"/>
  <c r="JM208" i="2"/>
  <c r="JN208" i="2"/>
  <c r="JO208" i="2"/>
  <c r="JP208" i="2"/>
  <c r="JQ208" i="2"/>
  <c r="JR208" i="2"/>
  <c r="JS208" i="2"/>
  <c r="JT208" i="2"/>
  <c r="JU208" i="2"/>
  <c r="JV208" i="2"/>
  <c r="JW208" i="2"/>
  <c r="JX208" i="2"/>
  <c r="JY208" i="2"/>
  <c r="IV209" i="2"/>
  <c r="IW209" i="2"/>
  <c r="IX209" i="2"/>
  <c r="IY209" i="2"/>
  <c r="IZ209" i="2"/>
  <c r="JA209" i="2"/>
  <c r="JB209" i="2"/>
  <c r="JC209" i="2"/>
  <c r="JD209" i="2"/>
  <c r="JE209" i="2"/>
  <c r="JF209" i="2"/>
  <c r="JG209" i="2"/>
  <c r="JH209" i="2"/>
  <c r="JI209" i="2"/>
  <c r="JJ209" i="2"/>
  <c r="JK209" i="2"/>
  <c r="JL209" i="2"/>
  <c r="JM209" i="2"/>
  <c r="JN209" i="2"/>
  <c r="JO209" i="2"/>
  <c r="JP209" i="2"/>
  <c r="JQ209" i="2"/>
  <c r="JR209" i="2"/>
  <c r="JS209" i="2"/>
  <c r="JT209" i="2"/>
  <c r="JU209" i="2"/>
  <c r="JV209" i="2"/>
  <c r="JW209" i="2"/>
  <c r="JX209" i="2"/>
  <c r="JY209" i="2"/>
  <c r="IV210" i="2"/>
  <c r="IW210" i="2"/>
  <c r="IX210" i="2"/>
  <c r="IY210" i="2"/>
  <c r="IZ210" i="2"/>
  <c r="JA210" i="2"/>
  <c r="JB210" i="2"/>
  <c r="JC210" i="2"/>
  <c r="JD210" i="2"/>
  <c r="JE210" i="2"/>
  <c r="JF210" i="2"/>
  <c r="JG210" i="2"/>
  <c r="JH210" i="2"/>
  <c r="JI210" i="2"/>
  <c r="JJ210" i="2"/>
  <c r="JK210" i="2"/>
  <c r="JL210" i="2"/>
  <c r="JM210" i="2"/>
  <c r="JN210" i="2"/>
  <c r="JO210" i="2"/>
  <c r="JP210" i="2"/>
  <c r="JQ210" i="2"/>
  <c r="JR210" i="2"/>
  <c r="JS210" i="2"/>
  <c r="JT210" i="2"/>
  <c r="JU210" i="2"/>
  <c r="JV210" i="2"/>
  <c r="JW210" i="2"/>
  <c r="JX210" i="2"/>
  <c r="JY210" i="2"/>
  <c r="IV211" i="2"/>
  <c r="IW211" i="2"/>
  <c r="IX211" i="2"/>
  <c r="IY211" i="2"/>
  <c r="IZ211" i="2"/>
  <c r="JA211" i="2"/>
  <c r="JB211" i="2"/>
  <c r="JC211" i="2"/>
  <c r="JD211" i="2"/>
  <c r="JE211" i="2"/>
  <c r="JF211" i="2"/>
  <c r="JG211" i="2"/>
  <c r="JH211" i="2"/>
  <c r="JI211" i="2"/>
  <c r="JJ211" i="2"/>
  <c r="JK211" i="2"/>
  <c r="JL211" i="2"/>
  <c r="JM211" i="2"/>
  <c r="JN211" i="2"/>
  <c r="JO211" i="2"/>
  <c r="JP211" i="2"/>
  <c r="JQ211" i="2"/>
  <c r="JR211" i="2"/>
  <c r="JS211" i="2"/>
  <c r="JT211" i="2"/>
  <c r="JU211" i="2"/>
  <c r="JV211" i="2"/>
  <c r="JW211" i="2"/>
  <c r="JX211" i="2"/>
  <c r="JY211" i="2"/>
  <c r="IV212" i="2"/>
  <c r="IW212" i="2"/>
  <c r="IX212" i="2"/>
  <c r="IY212" i="2"/>
  <c r="IZ212" i="2"/>
  <c r="JA212" i="2"/>
  <c r="JB212" i="2"/>
  <c r="JC212" i="2"/>
  <c r="JD212" i="2"/>
  <c r="JE212" i="2"/>
  <c r="JF212" i="2"/>
  <c r="JG212" i="2"/>
  <c r="JH212" i="2"/>
  <c r="JI212" i="2"/>
  <c r="JJ212" i="2"/>
  <c r="JK212" i="2"/>
  <c r="JL212" i="2"/>
  <c r="JM212" i="2"/>
  <c r="JN212" i="2"/>
  <c r="JO212" i="2"/>
  <c r="JP212" i="2"/>
  <c r="JQ212" i="2"/>
  <c r="JR212" i="2"/>
  <c r="JS212" i="2"/>
  <c r="JT212" i="2"/>
  <c r="JU212" i="2"/>
  <c r="JV212" i="2"/>
  <c r="JW212" i="2"/>
  <c r="JX212" i="2"/>
  <c r="JY212" i="2"/>
  <c r="IV213" i="2"/>
  <c r="IW213" i="2"/>
  <c r="IX213" i="2"/>
  <c r="IY213" i="2"/>
  <c r="IZ213" i="2"/>
  <c r="JA213" i="2"/>
  <c r="JB213" i="2"/>
  <c r="JC213" i="2"/>
  <c r="JD213" i="2"/>
  <c r="JE213" i="2"/>
  <c r="JF213" i="2"/>
  <c r="JG213" i="2"/>
  <c r="JH213" i="2"/>
  <c r="JI213" i="2"/>
  <c r="JJ213" i="2"/>
  <c r="JK213" i="2"/>
  <c r="JL213" i="2"/>
  <c r="JM213" i="2"/>
  <c r="JN213" i="2"/>
  <c r="JO213" i="2"/>
  <c r="JP213" i="2"/>
  <c r="JQ213" i="2"/>
  <c r="JR213" i="2"/>
  <c r="JS213" i="2"/>
  <c r="JT213" i="2"/>
  <c r="JU213" i="2"/>
  <c r="JV213" i="2"/>
  <c r="JW213" i="2"/>
  <c r="JX213" i="2"/>
  <c r="JY213" i="2"/>
  <c r="IV214" i="2"/>
  <c r="IW214" i="2"/>
  <c r="IX214" i="2"/>
  <c r="IY214" i="2"/>
  <c r="IZ214" i="2"/>
  <c r="JA214" i="2"/>
  <c r="JB214" i="2"/>
  <c r="JC214" i="2"/>
  <c r="JD214" i="2"/>
  <c r="JE214" i="2"/>
  <c r="JF214" i="2"/>
  <c r="JG214" i="2"/>
  <c r="JH214" i="2"/>
  <c r="JI214" i="2"/>
  <c r="JJ214" i="2"/>
  <c r="JK214" i="2"/>
  <c r="JL214" i="2"/>
  <c r="JM214" i="2"/>
  <c r="JN214" i="2"/>
  <c r="JO214" i="2"/>
  <c r="JP214" i="2"/>
  <c r="JQ214" i="2"/>
  <c r="JR214" i="2"/>
  <c r="JS214" i="2"/>
  <c r="JT214" i="2"/>
  <c r="JU214" i="2"/>
  <c r="JV214" i="2"/>
  <c r="JW214" i="2"/>
  <c r="JX214" i="2"/>
  <c r="JY214" i="2"/>
  <c r="IV215" i="2"/>
  <c r="IW215" i="2"/>
  <c r="IX215" i="2"/>
  <c r="IY215" i="2"/>
  <c r="IZ215" i="2"/>
  <c r="JA215" i="2"/>
  <c r="JB215" i="2"/>
  <c r="JC215" i="2"/>
  <c r="JD215" i="2"/>
  <c r="JE215" i="2"/>
  <c r="JF215" i="2"/>
  <c r="JG215" i="2"/>
  <c r="JH215" i="2"/>
  <c r="JI215" i="2"/>
  <c r="JJ215" i="2"/>
  <c r="JK215" i="2"/>
  <c r="JL215" i="2"/>
  <c r="JM215" i="2"/>
  <c r="JN215" i="2"/>
  <c r="JO215" i="2"/>
  <c r="JP215" i="2"/>
  <c r="JQ215" i="2"/>
  <c r="JR215" i="2"/>
  <c r="JS215" i="2"/>
  <c r="JT215" i="2"/>
  <c r="JU215" i="2"/>
  <c r="JV215" i="2"/>
  <c r="JW215" i="2"/>
  <c r="JX215" i="2"/>
  <c r="JY215" i="2"/>
  <c r="IV216" i="2"/>
  <c r="IW216" i="2"/>
  <c r="IX216" i="2"/>
  <c r="IY216" i="2"/>
  <c r="IZ216" i="2"/>
  <c r="JA216" i="2"/>
  <c r="JB216" i="2"/>
  <c r="JC216" i="2"/>
  <c r="JD216" i="2"/>
  <c r="JE216" i="2"/>
  <c r="JF216" i="2"/>
  <c r="JG216" i="2"/>
  <c r="JH216" i="2"/>
  <c r="JI216" i="2"/>
  <c r="JJ216" i="2"/>
  <c r="JK216" i="2"/>
  <c r="JL216" i="2"/>
  <c r="JM216" i="2"/>
  <c r="JN216" i="2"/>
  <c r="JO216" i="2"/>
  <c r="JP216" i="2"/>
  <c r="JQ216" i="2"/>
  <c r="JR216" i="2"/>
  <c r="JS216" i="2"/>
  <c r="JT216" i="2"/>
  <c r="JU216" i="2"/>
  <c r="JV216" i="2"/>
  <c r="JW216" i="2"/>
  <c r="JX216" i="2"/>
  <c r="JY216" i="2"/>
  <c r="IV217" i="2"/>
  <c r="IW217" i="2"/>
  <c r="IX217" i="2"/>
  <c r="IY217" i="2"/>
  <c r="IZ217" i="2"/>
  <c r="JA217" i="2"/>
  <c r="JB217" i="2"/>
  <c r="JC217" i="2"/>
  <c r="JD217" i="2"/>
  <c r="JE217" i="2"/>
  <c r="JF217" i="2"/>
  <c r="JG217" i="2"/>
  <c r="JH217" i="2"/>
  <c r="JI217" i="2"/>
  <c r="JJ217" i="2"/>
  <c r="JK217" i="2"/>
  <c r="JL217" i="2"/>
  <c r="JM217" i="2"/>
  <c r="JN217" i="2"/>
  <c r="JO217" i="2"/>
  <c r="JP217" i="2"/>
  <c r="JQ217" i="2"/>
  <c r="JR217" i="2"/>
  <c r="JS217" i="2"/>
  <c r="JT217" i="2"/>
  <c r="JU217" i="2"/>
  <c r="JV217" i="2"/>
  <c r="JW217" i="2"/>
  <c r="JX217" i="2"/>
  <c r="JY217" i="2"/>
  <c r="IV218" i="2"/>
  <c r="IW218" i="2"/>
  <c r="IX218" i="2"/>
  <c r="IY218" i="2"/>
  <c r="IZ218" i="2"/>
  <c r="JA218" i="2"/>
  <c r="JB218" i="2"/>
  <c r="JC218" i="2"/>
  <c r="JD218" i="2"/>
  <c r="JE218" i="2"/>
  <c r="JF218" i="2"/>
  <c r="JG218" i="2"/>
  <c r="JH218" i="2"/>
  <c r="JI218" i="2"/>
  <c r="JJ218" i="2"/>
  <c r="JK218" i="2"/>
  <c r="JL218" i="2"/>
  <c r="JM218" i="2"/>
  <c r="JN218" i="2"/>
  <c r="JO218" i="2"/>
  <c r="JP218" i="2"/>
  <c r="JQ218" i="2"/>
  <c r="JR218" i="2"/>
  <c r="JS218" i="2"/>
  <c r="JT218" i="2"/>
  <c r="JU218" i="2"/>
  <c r="JV218" i="2"/>
  <c r="JW218" i="2"/>
  <c r="JX218" i="2"/>
  <c r="JY218" i="2"/>
  <c r="IV219" i="2"/>
  <c r="IW219" i="2"/>
  <c r="IX219" i="2"/>
  <c r="IY219" i="2"/>
  <c r="IZ219" i="2"/>
  <c r="JA219" i="2"/>
  <c r="JB219" i="2"/>
  <c r="JC219" i="2"/>
  <c r="JD219" i="2"/>
  <c r="JE219" i="2"/>
  <c r="JF219" i="2"/>
  <c r="JG219" i="2"/>
  <c r="JH219" i="2"/>
  <c r="JI219" i="2"/>
  <c r="JJ219" i="2"/>
  <c r="JK219" i="2"/>
  <c r="JL219" i="2"/>
  <c r="JM219" i="2"/>
  <c r="JN219" i="2"/>
  <c r="JO219" i="2"/>
  <c r="JP219" i="2"/>
  <c r="JQ219" i="2"/>
  <c r="JR219" i="2"/>
  <c r="JS219" i="2"/>
  <c r="JT219" i="2"/>
  <c r="JU219" i="2"/>
  <c r="JV219" i="2"/>
  <c r="JW219" i="2"/>
  <c r="JX219" i="2"/>
  <c r="JY219" i="2"/>
  <c r="IV220" i="2"/>
  <c r="IW220" i="2"/>
  <c r="IX220" i="2"/>
  <c r="IY220" i="2"/>
  <c r="IZ220" i="2"/>
  <c r="JA220" i="2"/>
  <c r="JB220" i="2"/>
  <c r="JC220" i="2"/>
  <c r="JD220" i="2"/>
  <c r="JE220" i="2"/>
  <c r="JF220" i="2"/>
  <c r="JG220" i="2"/>
  <c r="JH220" i="2"/>
  <c r="JI220" i="2"/>
  <c r="JJ220" i="2"/>
  <c r="JK220" i="2"/>
  <c r="JL220" i="2"/>
  <c r="JM220" i="2"/>
  <c r="JN220" i="2"/>
  <c r="JO220" i="2"/>
  <c r="JP220" i="2"/>
  <c r="JQ220" i="2"/>
  <c r="JR220" i="2"/>
  <c r="JS220" i="2"/>
  <c r="JT220" i="2"/>
  <c r="JU220" i="2"/>
  <c r="JV220" i="2"/>
  <c r="JW220" i="2"/>
  <c r="JX220" i="2"/>
  <c r="JY220" i="2"/>
  <c r="IV221" i="2"/>
  <c r="IW221" i="2"/>
  <c r="IX221" i="2"/>
  <c r="IY221" i="2"/>
  <c r="IZ221" i="2"/>
  <c r="JA221" i="2"/>
  <c r="JB221" i="2"/>
  <c r="JC221" i="2"/>
  <c r="JD221" i="2"/>
  <c r="JE221" i="2"/>
  <c r="JF221" i="2"/>
  <c r="JG221" i="2"/>
  <c r="JH221" i="2"/>
  <c r="JI221" i="2"/>
  <c r="JJ221" i="2"/>
  <c r="JK221" i="2"/>
  <c r="JL221" i="2"/>
  <c r="JM221" i="2"/>
  <c r="JN221" i="2"/>
  <c r="JO221" i="2"/>
  <c r="JP221" i="2"/>
  <c r="JQ221" i="2"/>
  <c r="JR221" i="2"/>
  <c r="JS221" i="2"/>
  <c r="JT221" i="2"/>
  <c r="JU221" i="2"/>
  <c r="JV221" i="2"/>
  <c r="JW221" i="2"/>
  <c r="JX221" i="2"/>
  <c r="JY221" i="2"/>
  <c r="IV222" i="2"/>
  <c r="IW222" i="2"/>
  <c r="IX222" i="2"/>
  <c r="IY222" i="2"/>
  <c r="IZ222" i="2"/>
  <c r="JA222" i="2"/>
  <c r="JB222" i="2"/>
  <c r="JC222" i="2"/>
  <c r="JD222" i="2"/>
  <c r="JE222" i="2"/>
  <c r="JF222" i="2"/>
  <c r="JG222" i="2"/>
  <c r="JH222" i="2"/>
  <c r="JI222" i="2"/>
  <c r="JJ222" i="2"/>
  <c r="JK222" i="2"/>
  <c r="JL222" i="2"/>
  <c r="JM222" i="2"/>
  <c r="JN222" i="2"/>
  <c r="JO222" i="2"/>
  <c r="JP222" i="2"/>
  <c r="JQ222" i="2"/>
  <c r="JR222" i="2"/>
  <c r="JS222" i="2"/>
  <c r="JT222" i="2"/>
  <c r="JU222" i="2"/>
  <c r="JV222" i="2"/>
  <c r="JW222" i="2"/>
  <c r="JX222" i="2"/>
  <c r="JY222" i="2"/>
  <c r="IV223" i="2"/>
  <c r="IW223" i="2"/>
  <c r="IX223" i="2"/>
  <c r="IY223" i="2"/>
  <c r="IZ223" i="2"/>
  <c r="JA223" i="2"/>
  <c r="JB223" i="2"/>
  <c r="JC223" i="2"/>
  <c r="JD223" i="2"/>
  <c r="JE223" i="2"/>
  <c r="JF223" i="2"/>
  <c r="JG223" i="2"/>
  <c r="JH223" i="2"/>
  <c r="JI223" i="2"/>
  <c r="JJ223" i="2"/>
  <c r="JK223" i="2"/>
  <c r="JL223" i="2"/>
  <c r="JM223" i="2"/>
  <c r="JN223" i="2"/>
  <c r="JO223" i="2"/>
  <c r="JP223" i="2"/>
  <c r="JQ223" i="2"/>
  <c r="JR223" i="2"/>
  <c r="JS223" i="2"/>
  <c r="JT223" i="2"/>
  <c r="JU223" i="2"/>
  <c r="JV223" i="2"/>
  <c r="JW223" i="2"/>
  <c r="JX223" i="2"/>
  <c r="JY223" i="2"/>
  <c r="IV224" i="2"/>
  <c r="IW224" i="2"/>
  <c r="IX224" i="2"/>
  <c r="IY224" i="2"/>
  <c r="IZ224" i="2"/>
  <c r="JA224" i="2"/>
  <c r="JB224" i="2"/>
  <c r="JC224" i="2"/>
  <c r="JD224" i="2"/>
  <c r="JE224" i="2"/>
  <c r="JF224" i="2"/>
  <c r="JG224" i="2"/>
  <c r="JH224" i="2"/>
  <c r="JI224" i="2"/>
  <c r="JJ224" i="2"/>
  <c r="JK224" i="2"/>
  <c r="JL224" i="2"/>
  <c r="JM224" i="2"/>
  <c r="JN224" i="2"/>
  <c r="JO224" i="2"/>
  <c r="JP224" i="2"/>
  <c r="JQ224" i="2"/>
  <c r="JR224" i="2"/>
  <c r="JS224" i="2"/>
  <c r="JT224" i="2"/>
  <c r="JU224" i="2"/>
  <c r="JV224" i="2"/>
  <c r="JW224" i="2"/>
  <c r="JX224" i="2"/>
  <c r="JY224" i="2"/>
  <c r="IV225" i="2"/>
  <c r="IW225" i="2"/>
  <c r="IX225" i="2"/>
  <c r="IY225" i="2"/>
  <c r="IZ225" i="2"/>
  <c r="JA225" i="2"/>
  <c r="JB225" i="2"/>
  <c r="JC225" i="2"/>
  <c r="JD225" i="2"/>
  <c r="JE225" i="2"/>
  <c r="JF225" i="2"/>
  <c r="JG225" i="2"/>
  <c r="JH225" i="2"/>
  <c r="JI225" i="2"/>
  <c r="JJ225" i="2"/>
  <c r="JK225" i="2"/>
  <c r="JL225" i="2"/>
  <c r="JM225" i="2"/>
  <c r="JN225" i="2"/>
  <c r="JO225" i="2"/>
  <c r="JP225" i="2"/>
  <c r="JQ225" i="2"/>
  <c r="JR225" i="2"/>
  <c r="JS225" i="2"/>
  <c r="JT225" i="2"/>
  <c r="JU225" i="2"/>
  <c r="JV225" i="2"/>
  <c r="JW225" i="2"/>
  <c r="JX225" i="2"/>
  <c r="JY225" i="2"/>
  <c r="IV226" i="2"/>
  <c r="IW226" i="2"/>
  <c r="IX226" i="2"/>
  <c r="IY226" i="2"/>
  <c r="IZ226" i="2"/>
  <c r="JA226" i="2"/>
  <c r="JB226" i="2"/>
  <c r="JC226" i="2"/>
  <c r="JD226" i="2"/>
  <c r="JE226" i="2"/>
  <c r="JF226" i="2"/>
  <c r="JG226" i="2"/>
  <c r="JH226" i="2"/>
  <c r="JI226" i="2"/>
  <c r="JJ226" i="2"/>
  <c r="JK226" i="2"/>
  <c r="JL226" i="2"/>
  <c r="JM226" i="2"/>
  <c r="JN226" i="2"/>
  <c r="JO226" i="2"/>
  <c r="JP226" i="2"/>
  <c r="JQ226" i="2"/>
  <c r="JR226" i="2"/>
  <c r="JS226" i="2"/>
  <c r="JT226" i="2"/>
  <c r="JU226" i="2"/>
  <c r="JV226" i="2"/>
  <c r="JW226" i="2"/>
  <c r="JX226" i="2"/>
  <c r="JY226" i="2"/>
  <c r="IV227" i="2"/>
  <c r="IW227" i="2"/>
  <c r="IX227" i="2"/>
  <c r="IY227" i="2"/>
  <c r="IZ227" i="2"/>
  <c r="JA227" i="2"/>
  <c r="JB227" i="2"/>
  <c r="JC227" i="2"/>
  <c r="JD227" i="2"/>
  <c r="JE227" i="2"/>
  <c r="JF227" i="2"/>
  <c r="JG227" i="2"/>
  <c r="JH227" i="2"/>
  <c r="JI227" i="2"/>
  <c r="JJ227" i="2"/>
  <c r="JK227" i="2"/>
  <c r="JL227" i="2"/>
  <c r="JM227" i="2"/>
  <c r="JN227" i="2"/>
  <c r="JO227" i="2"/>
  <c r="JP227" i="2"/>
  <c r="JQ227" i="2"/>
  <c r="JR227" i="2"/>
  <c r="JS227" i="2"/>
  <c r="JT227" i="2"/>
  <c r="JU227" i="2"/>
  <c r="JV227" i="2"/>
  <c r="JW227" i="2"/>
  <c r="JX227" i="2"/>
  <c r="JY227" i="2"/>
  <c r="IV228" i="2"/>
  <c r="IW228" i="2"/>
  <c r="IX228" i="2"/>
  <c r="IY228" i="2"/>
  <c r="IZ228" i="2"/>
  <c r="JA228" i="2"/>
  <c r="JB228" i="2"/>
  <c r="JC228" i="2"/>
  <c r="JD228" i="2"/>
  <c r="JE228" i="2"/>
  <c r="JF228" i="2"/>
  <c r="JG228" i="2"/>
  <c r="JH228" i="2"/>
  <c r="JI228" i="2"/>
  <c r="JJ228" i="2"/>
  <c r="JK228" i="2"/>
  <c r="JL228" i="2"/>
  <c r="JM228" i="2"/>
  <c r="JN228" i="2"/>
  <c r="JO228" i="2"/>
  <c r="JP228" i="2"/>
  <c r="JQ228" i="2"/>
  <c r="JR228" i="2"/>
  <c r="JS228" i="2"/>
  <c r="JT228" i="2"/>
  <c r="JU228" i="2"/>
  <c r="JV228" i="2"/>
  <c r="JW228" i="2"/>
  <c r="JX228" i="2"/>
  <c r="JY228" i="2"/>
  <c r="IV229" i="2"/>
  <c r="IW229" i="2"/>
  <c r="IX229" i="2"/>
  <c r="IY229" i="2"/>
  <c r="IZ229" i="2"/>
  <c r="JA229" i="2"/>
  <c r="JB229" i="2"/>
  <c r="JC229" i="2"/>
  <c r="JD229" i="2"/>
  <c r="JE229" i="2"/>
  <c r="JF229" i="2"/>
  <c r="JG229" i="2"/>
  <c r="JH229" i="2"/>
  <c r="JI229" i="2"/>
  <c r="JJ229" i="2"/>
  <c r="JK229" i="2"/>
  <c r="JL229" i="2"/>
  <c r="JM229" i="2"/>
  <c r="JN229" i="2"/>
  <c r="JO229" i="2"/>
  <c r="JP229" i="2"/>
  <c r="JQ229" i="2"/>
  <c r="JR229" i="2"/>
  <c r="JS229" i="2"/>
  <c r="JT229" i="2"/>
  <c r="JU229" i="2"/>
  <c r="JV229" i="2"/>
  <c r="JW229" i="2"/>
  <c r="JX229" i="2"/>
  <c r="JY229" i="2"/>
  <c r="IV230" i="2"/>
  <c r="IW230" i="2"/>
  <c r="IX230" i="2"/>
  <c r="IY230" i="2"/>
  <c r="IZ230" i="2"/>
  <c r="JA230" i="2"/>
  <c r="JB230" i="2"/>
  <c r="JC230" i="2"/>
  <c r="JD230" i="2"/>
  <c r="JE230" i="2"/>
  <c r="JF230" i="2"/>
  <c r="JG230" i="2"/>
  <c r="JH230" i="2"/>
  <c r="JI230" i="2"/>
  <c r="JJ230" i="2"/>
  <c r="JK230" i="2"/>
  <c r="JL230" i="2"/>
  <c r="JM230" i="2"/>
  <c r="JN230" i="2"/>
  <c r="JO230" i="2"/>
  <c r="JP230" i="2"/>
  <c r="JQ230" i="2"/>
  <c r="JR230" i="2"/>
  <c r="JS230" i="2"/>
  <c r="JT230" i="2"/>
  <c r="JU230" i="2"/>
  <c r="JV230" i="2"/>
  <c r="JW230" i="2"/>
  <c r="JX230" i="2"/>
  <c r="JY230" i="2"/>
  <c r="IV231" i="2"/>
  <c r="IW231" i="2"/>
  <c r="IX231" i="2"/>
  <c r="IY231" i="2"/>
  <c r="IZ231" i="2"/>
  <c r="JA231" i="2"/>
  <c r="JB231" i="2"/>
  <c r="JC231" i="2"/>
  <c r="JD231" i="2"/>
  <c r="JE231" i="2"/>
  <c r="JF231" i="2"/>
  <c r="JG231" i="2"/>
  <c r="JH231" i="2"/>
  <c r="JI231" i="2"/>
  <c r="JJ231" i="2"/>
  <c r="JK231" i="2"/>
  <c r="JL231" i="2"/>
  <c r="JM231" i="2"/>
  <c r="JN231" i="2"/>
  <c r="JO231" i="2"/>
  <c r="JP231" i="2"/>
  <c r="JQ231" i="2"/>
  <c r="JR231" i="2"/>
  <c r="JS231" i="2"/>
  <c r="JT231" i="2"/>
  <c r="JU231" i="2"/>
  <c r="JV231" i="2"/>
  <c r="JW231" i="2"/>
  <c r="JX231" i="2"/>
  <c r="JY231" i="2"/>
  <c r="IV232" i="2"/>
  <c r="IW232" i="2"/>
  <c r="IX232" i="2"/>
  <c r="IY232" i="2"/>
  <c r="IZ232" i="2"/>
  <c r="JA232" i="2"/>
  <c r="JB232" i="2"/>
  <c r="JC232" i="2"/>
  <c r="JD232" i="2"/>
  <c r="JE232" i="2"/>
  <c r="JF232" i="2"/>
  <c r="JG232" i="2"/>
  <c r="JH232" i="2"/>
  <c r="JI232" i="2"/>
  <c r="JJ232" i="2"/>
  <c r="JK232" i="2"/>
  <c r="JL232" i="2"/>
  <c r="JM232" i="2"/>
  <c r="JN232" i="2"/>
  <c r="JO232" i="2"/>
  <c r="JP232" i="2"/>
  <c r="JQ232" i="2"/>
  <c r="JR232" i="2"/>
  <c r="JS232" i="2"/>
  <c r="JT232" i="2"/>
  <c r="JU232" i="2"/>
  <c r="JV232" i="2"/>
  <c r="JW232" i="2"/>
  <c r="JX232" i="2"/>
  <c r="JY232" i="2"/>
  <c r="IV233" i="2"/>
  <c r="IW233" i="2"/>
  <c r="IX233" i="2"/>
  <c r="IY233" i="2"/>
  <c r="IZ233" i="2"/>
  <c r="JA233" i="2"/>
  <c r="JB233" i="2"/>
  <c r="JC233" i="2"/>
  <c r="JD233" i="2"/>
  <c r="JE233" i="2"/>
  <c r="JF233" i="2"/>
  <c r="JG233" i="2"/>
  <c r="JH233" i="2"/>
  <c r="JI233" i="2"/>
  <c r="JJ233" i="2"/>
  <c r="JK233" i="2"/>
  <c r="JL233" i="2"/>
  <c r="JM233" i="2"/>
  <c r="JN233" i="2"/>
  <c r="JO233" i="2"/>
  <c r="JP233" i="2"/>
  <c r="JQ233" i="2"/>
  <c r="JR233" i="2"/>
  <c r="JS233" i="2"/>
  <c r="JT233" i="2"/>
  <c r="JU233" i="2"/>
  <c r="JV233" i="2"/>
  <c r="JW233" i="2"/>
  <c r="JX233" i="2"/>
  <c r="JY233" i="2"/>
  <c r="IV234" i="2"/>
  <c r="IW234" i="2"/>
  <c r="IX234" i="2"/>
  <c r="IY234" i="2"/>
  <c r="IZ234" i="2"/>
  <c r="JA234" i="2"/>
  <c r="JB234" i="2"/>
  <c r="JC234" i="2"/>
  <c r="JD234" i="2"/>
  <c r="JE234" i="2"/>
  <c r="JF234" i="2"/>
  <c r="JG234" i="2"/>
  <c r="JH234" i="2"/>
  <c r="JI234" i="2"/>
  <c r="JJ234" i="2"/>
  <c r="JK234" i="2"/>
  <c r="JL234" i="2"/>
  <c r="JM234" i="2"/>
  <c r="JN234" i="2"/>
  <c r="JO234" i="2"/>
  <c r="JP234" i="2"/>
  <c r="JQ234" i="2"/>
  <c r="JR234" i="2"/>
  <c r="JS234" i="2"/>
  <c r="JT234" i="2"/>
  <c r="JU234" i="2"/>
  <c r="JV234" i="2"/>
  <c r="JW234" i="2"/>
  <c r="JX234" i="2"/>
  <c r="JY234" i="2"/>
  <c r="IV235" i="2"/>
  <c r="IW235" i="2"/>
  <c r="IX235" i="2"/>
  <c r="IY235" i="2"/>
  <c r="IZ235" i="2"/>
  <c r="JA235" i="2"/>
  <c r="JB235" i="2"/>
  <c r="JC235" i="2"/>
  <c r="JD235" i="2"/>
  <c r="JE235" i="2"/>
  <c r="JF235" i="2"/>
  <c r="JG235" i="2"/>
  <c r="JH235" i="2"/>
  <c r="JI235" i="2"/>
  <c r="JJ235" i="2"/>
  <c r="JK235" i="2"/>
  <c r="JL235" i="2"/>
  <c r="JM235" i="2"/>
  <c r="JN235" i="2"/>
  <c r="JO235" i="2"/>
  <c r="JP235" i="2"/>
  <c r="JQ235" i="2"/>
  <c r="JR235" i="2"/>
  <c r="JS235" i="2"/>
  <c r="JT235" i="2"/>
  <c r="JU235" i="2"/>
  <c r="JV235" i="2"/>
  <c r="JW235" i="2"/>
  <c r="JX235" i="2"/>
  <c r="JY235" i="2"/>
  <c r="IV236" i="2"/>
  <c r="IW236" i="2"/>
  <c r="IX236" i="2"/>
  <c r="IY236" i="2"/>
  <c r="IZ236" i="2"/>
  <c r="JA236" i="2"/>
  <c r="JB236" i="2"/>
  <c r="JC236" i="2"/>
  <c r="JD236" i="2"/>
  <c r="JE236" i="2"/>
  <c r="JF236" i="2"/>
  <c r="JG236" i="2"/>
  <c r="JH236" i="2"/>
  <c r="JI236" i="2"/>
  <c r="JJ236" i="2"/>
  <c r="JK236" i="2"/>
  <c r="JL236" i="2"/>
  <c r="JM236" i="2"/>
  <c r="JN236" i="2"/>
  <c r="JO236" i="2"/>
  <c r="JP236" i="2"/>
  <c r="JQ236" i="2"/>
  <c r="JR236" i="2"/>
  <c r="JS236" i="2"/>
  <c r="JT236" i="2"/>
  <c r="JU236" i="2"/>
  <c r="JV236" i="2"/>
  <c r="JW236" i="2"/>
  <c r="JX236" i="2"/>
  <c r="JY236" i="2"/>
  <c r="IV237" i="2"/>
  <c r="IW237" i="2"/>
  <c r="IX237" i="2"/>
  <c r="IY237" i="2"/>
  <c r="IZ237" i="2"/>
  <c r="JA237" i="2"/>
  <c r="JB237" i="2"/>
  <c r="JC237" i="2"/>
  <c r="JD237" i="2"/>
  <c r="JE237" i="2"/>
  <c r="JF237" i="2"/>
  <c r="JG237" i="2"/>
  <c r="JH237" i="2"/>
  <c r="JI237" i="2"/>
  <c r="JJ237" i="2"/>
  <c r="JK237" i="2"/>
  <c r="JL237" i="2"/>
  <c r="JM237" i="2"/>
  <c r="JN237" i="2"/>
  <c r="JO237" i="2"/>
  <c r="JP237" i="2"/>
  <c r="JQ237" i="2"/>
  <c r="JR237" i="2"/>
  <c r="JS237" i="2"/>
  <c r="JT237" i="2"/>
  <c r="JU237" i="2"/>
  <c r="JV237" i="2"/>
  <c r="JW237" i="2"/>
  <c r="JX237" i="2"/>
  <c r="JY237" i="2"/>
  <c r="IV238" i="2"/>
  <c r="IW238" i="2"/>
  <c r="IX238" i="2"/>
  <c r="IY238" i="2"/>
  <c r="IZ238" i="2"/>
  <c r="JA238" i="2"/>
  <c r="JB238" i="2"/>
  <c r="JC238" i="2"/>
  <c r="JD238" i="2"/>
  <c r="JE238" i="2"/>
  <c r="JF238" i="2"/>
  <c r="JG238" i="2"/>
  <c r="JH238" i="2"/>
  <c r="JI238" i="2"/>
  <c r="JJ238" i="2"/>
  <c r="JK238" i="2"/>
  <c r="JL238" i="2"/>
  <c r="JM238" i="2"/>
  <c r="JN238" i="2"/>
  <c r="JO238" i="2"/>
  <c r="JP238" i="2"/>
  <c r="JQ238" i="2"/>
  <c r="JR238" i="2"/>
  <c r="JS238" i="2"/>
  <c r="JT238" i="2"/>
  <c r="JU238" i="2"/>
  <c r="JV238" i="2"/>
  <c r="JW238" i="2"/>
  <c r="JX238" i="2"/>
  <c r="JY238" i="2"/>
  <c r="IV239" i="2"/>
  <c r="IW239" i="2"/>
  <c r="IX239" i="2"/>
  <c r="IY239" i="2"/>
  <c r="IZ239" i="2"/>
  <c r="JA239" i="2"/>
  <c r="JB239" i="2"/>
  <c r="JC239" i="2"/>
  <c r="JD239" i="2"/>
  <c r="JE239" i="2"/>
  <c r="JF239" i="2"/>
  <c r="JG239" i="2"/>
  <c r="JH239" i="2"/>
  <c r="JI239" i="2"/>
  <c r="JJ239" i="2"/>
  <c r="JK239" i="2"/>
  <c r="JL239" i="2"/>
  <c r="JM239" i="2"/>
  <c r="JN239" i="2"/>
  <c r="JO239" i="2"/>
  <c r="JP239" i="2"/>
  <c r="JQ239" i="2"/>
  <c r="JR239" i="2"/>
  <c r="JS239" i="2"/>
  <c r="JT239" i="2"/>
  <c r="JU239" i="2"/>
  <c r="JV239" i="2"/>
  <c r="JW239" i="2"/>
  <c r="JX239" i="2"/>
  <c r="JY239" i="2"/>
  <c r="IV240" i="2"/>
  <c r="IW240" i="2"/>
  <c r="IX240" i="2"/>
  <c r="IY240" i="2"/>
  <c r="IZ240" i="2"/>
  <c r="JA240" i="2"/>
  <c r="JB240" i="2"/>
  <c r="JC240" i="2"/>
  <c r="JD240" i="2"/>
  <c r="JE240" i="2"/>
  <c r="JF240" i="2"/>
  <c r="JG240" i="2"/>
  <c r="JH240" i="2"/>
  <c r="JI240" i="2"/>
  <c r="JJ240" i="2"/>
  <c r="JK240" i="2"/>
  <c r="JL240" i="2"/>
  <c r="JM240" i="2"/>
  <c r="JN240" i="2"/>
  <c r="JO240" i="2"/>
  <c r="JP240" i="2"/>
  <c r="JQ240" i="2"/>
  <c r="JR240" i="2"/>
  <c r="JS240" i="2"/>
  <c r="JT240" i="2"/>
  <c r="JU240" i="2"/>
  <c r="JV240" i="2"/>
  <c r="JW240" i="2"/>
  <c r="JX240" i="2"/>
  <c r="JY240" i="2"/>
  <c r="IV241" i="2"/>
  <c r="IW241" i="2"/>
  <c r="IX241" i="2"/>
  <c r="IY241" i="2"/>
  <c r="IZ241" i="2"/>
  <c r="JA241" i="2"/>
  <c r="JB241" i="2"/>
  <c r="JC241" i="2"/>
  <c r="JD241" i="2"/>
  <c r="JE241" i="2"/>
  <c r="JF241" i="2"/>
  <c r="JG241" i="2"/>
  <c r="JH241" i="2"/>
  <c r="JI241" i="2"/>
  <c r="JJ241" i="2"/>
  <c r="JK241" i="2"/>
  <c r="JL241" i="2"/>
  <c r="JM241" i="2"/>
  <c r="JN241" i="2"/>
  <c r="JO241" i="2"/>
  <c r="JP241" i="2"/>
  <c r="JQ241" i="2"/>
  <c r="JR241" i="2"/>
  <c r="JS241" i="2"/>
  <c r="JT241" i="2"/>
  <c r="JU241" i="2"/>
  <c r="JV241" i="2"/>
  <c r="JW241" i="2"/>
  <c r="JX241" i="2"/>
  <c r="JY241" i="2"/>
  <c r="IV242" i="2"/>
  <c r="IW242" i="2"/>
  <c r="IX242" i="2"/>
  <c r="IY242" i="2"/>
  <c r="IZ242" i="2"/>
  <c r="JA242" i="2"/>
  <c r="JB242" i="2"/>
  <c r="JC242" i="2"/>
  <c r="JD242" i="2"/>
  <c r="JE242" i="2"/>
  <c r="JF242" i="2"/>
  <c r="JG242" i="2"/>
  <c r="JH242" i="2"/>
  <c r="JI242" i="2"/>
  <c r="JJ242" i="2"/>
  <c r="JK242" i="2"/>
  <c r="JL242" i="2"/>
  <c r="JM242" i="2"/>
  <c r="JN242" i="2"/>
  <c r="JO242" i="2"/>
  <c r="JP242" i="2"/>
  <c r="JQ242" i="2"/>
  <c r="JR242" i="2"/>
  <c r="JS242" i="2"/>
  <c r="JT242" i="2"/>
  <c r="JU242" i="2"/>
  <c r="JV242" i="2"/>
  <c r="JW242" i="2"/>
  <c r="JX242" i="2"/>
  <c r="JY242" i="2"/>
  <c r="IV243" i="2"/>
  <c r="IW243" i="2"/>
  <c r="IX243" i="2"/>
  <c r="IY243" i="2"/>
  <c r="IZ243" i="2"/>
  <c r="JA243" i="2"/>
  <c r="JB243" i="2"/>
  <c r="JC243" i="2"/>
  <c r="JD243" i="2"/>
  <c r="JE243" i="2"/>
  <c r="JF243" i="2"/>
  <c r="JG243" i="2"/>
  <c r="JH243" i="2"/>
  <c r="JI243" i="2"/>
  <c r="JJ243" i="2"/>
  <c r="JK243" i="2"/>
  <c r="JL243" i="2"/>
  <c r="JM243" i="2"/>
  <c r="JN243" i="2"/>
  <c r="JO243" i="2"/>
  <c r="JP243" i="2"/>
  <c r="JQ243" i="2"/>
  <c r="JR243" i="2"/>
  <c r="JS243" i="2"/>
  <c r="JT243" i="2"/>
  <c r="JU243" i="2"/>
  <c r="JV243" i="2"/>
  <c r="JW243" i="2"/>
  <c r="JX243" i="2"/>
  <c r="JY243" i="2"/>
  <c r="IV244" i="2"/>
  <c r="IW244" i="2"/>
  <c r="IX244" i="2"/>
  <c r="IY244" i="2"/>
  <c r="IZ244" i="2"/>
  <c r="JA244" i="2"/>
  <c r="JB244" i="2"/>
  <c r="JC244" i="2"/>
  <c r="JD244" i="2"/>
  <c r="JE244" i="2"/>
  <c r="JF244" i="2"/>
  <c r="JG244" i="2"/>
  <c r="JH244" i="2"/>
  <c r="JI244" i="2"/>
  <c r="JJ244" i="2"/>
  <c r="JK244" i="2"/>
  <c r="JL244" i="2"/>
  <c r="JM244" i="2"/>
  <c r="JN244" i="2"/>
  <c r="JO244" i="2"/>
  <c r="JP244" i="2"/>
  <c r="JQ244" i="2"/>
  <c r="JR244" i="2"/>
  <c r="JS244" i="2"/>
  <c r="JT244" i="2"/>
  <c r="JU244" i="2"/>
  <c r="JV244" i="2"/>
  <c r="JW244" i="2"/>
  <c r="JX244" i="2"/>
  <c r="JY244" i="2"/>
  <c r="IV245" i="2"/>
  <c r="IW245" i="2"/>
  <c r="IX245" i="2"/>
  <c r="IY245" i="2"/>
  <c r="IZ245" i="2"/>
  <c r="JA245" i="2"/>
  <c r="JB245" i="2"/>
  <c r="JC245" i="2"/>
  <c r="JD245" i="2"/>
  <c r="JE245" i="2"/>
  <c r="JF245" i="2"/>
  <c r="JG245" i="2"/>
  <c r="JH245" i="2"/>
  <c r="JI245" i="2"/>
  <c r="JJ245" i="2"/>
  <c r="JK245" i="2"/>
  <c r="JL245" i="2"/>
  <c r="JM245" i="2"/>
  <c r="JN245" i="2"/>
  <c r="JO245" i="2"/>
  <c r="JP245" i="2"/>
  <c r="JQ245" i="2"/>
  <c r="JR245" i="2"/>
  <c r="JS245" i="2"/>
  <c r="JT245" i="2"/>
  <c r="JU245" i="2"/>
  <c r="JV245" i="2"/>
  <c r="JW245" i="2"/>
  <c r="JX245" i="2"/>
  <c r="JY245" i="2"/>
  <c r="IV246" i="2"/>
  <c r="IW246" i="2"/>
  <c r="IX246" i="2"/>
  <c r="IY246" i="2"/>
  <c r="IZ246" i="2"/>
  <c r="JA246" i="2"/>
  <c r="JB246" i="2"/>
  <c r="JC246" i="2"/>
  <c r="JD246" i="2"/>
  <c r="JE246" i="2"/>
  <c r="JF246" i="2"/>
  <c r="JG246" i="2"/>
  <c r="JH246" i="2"/>
  <c r="JI246" i="2"/>
  <c r="JJ246" i="2"/>
  <c r="JK246" i="2"/>
  <c r="JL246" i="2"/>
  <c r="JM246" i="2"/>
  <c r="JN246" i="2"/>
  <c r="JO246" i="2"/>
  <c r="JP246" i="2"/>
  <c r="JQ246" i="2"/>
  <c r="JR246" i="2"/>
  <c r="JS246" i="2"/>
  <c r="JT246" i="2"/>
  <c r="JU246" i="2"/>
  <c r="JV246" i="2"/>
  <c r="JW246" i="2"/>
  <c r="JX246" i="2"/>
  <c r="JY246" i="2"/>
  <c r="IV247" i="2"/>
  <c r="IW247" i="2"/>
  <c r="IX247" i="2"/>
  <c r="IY247" i="2"/>
  <c r="IZ247" i="2"/>
  <c r="JA247" i="2"/>
  <c r="JB247" i="2"/>
  <c r="JC247" i="2"/>
  <c r="JD247" i="2"/>
  <c r="JE247" i="2"/>
  <c r="JF247" i="2"/>
  <c r="JG247" i="2"/>
  <c r="JH247" i="2"/>
  <c r="JI247" i="2"/>
  <c r="JJ247" i="2"/>
  <c r="JK247" i="2"/>
  <c r="JL247" i="2"/>
  <c r="JM247" i="2"/>
  <c r="JN247" i="2"/>
  <c r="JO247" i="2"/>
  <c r="JP247" i="2"/>
  <c r="JQ247" i="2"/>
  <c r="JR247" i="2"/>
  <c r="JS247" i="2"/>
  <c r="JT247" i="2"/>
  <c r="JU247" i="2"/>
  <c r="JV247" i="2"/>
  <c r="JW247" i="2"/>
  <c r="JX247" i="2"/>
  <c r="JY247" i="2"/>
  <c r="IV248" i="2"/>
  <c r="IW248" i="2"/>
  <c r="IX248" i="2"/>
  <c r="IY248" i="2"/>
  <c r="IZ248" i="2"/>
  <c r="JA248" i="2"/>
  <c r="JB248" i="2"/>
  <c r="JC248" i="2"/>
  <c r="JD248" i="2"/>
  <c r="JE248" i="2"/>
  <c r="JF248" i="2"/>
  <c r="JG248" i="2"/>
  <c r="JH248" i="2"/>
  <c r="JI248" i="2"/>
  <c r="JJ248" i="2"/>
  <c r="JK248" i="2"/>
  <c r="JL248" i="2"/>
  <c r="JM248" i="2"/>
  <c r="JN248" i="2"/>
  <c r="JO248" i="2"/>
  <c r="JP248" i="2"/>
  <c r="JQ248" i="2"/>
  <c r="JR248" i="2"/>
  <c r="JS248" i="2"/>
  <c r="JT248" i="2"/>
  <c r="JU248" i="2"/>
  <c r="JV248" i="2"/>
  <c r="JW248" i="2"/>
  <c r="JX248" i="2"/>
  <c r="JY248" i="2"/>
  <c r="IV249" i="2"/>
  <c r="IW249" i="2"/>
  <c r="IX249" i="2"/>
  <c r="IY249" i="2"/>
  <c r="IZ249" i="2"/>
  <c r="JA249" i="2"/>
  <c r="JB249" i="2"/>
  <c r="JC249" i="2"/>
  <c r="JD249" i="2"/>
  <c r="JE249" i="2"/>
  <c r="JF249" i="2"/>
  <c r="JG249" i="2"/>
  <c r="JH249" i="2"/>
  <c r="JI249" i="2"/>
  <c r="JJ249" i="2"/>
  <c r="JK249" i="2"/>
  <c r="JL249" i="2"/>
  <c r="JM249" i="2"/>
  <c r="JN249" i="2"/>
  <c r="JO249" i="2"/>
  <c r="JP249" i="2"/>
  <c r="JQ249" i="2"/>
  <c r="JR249" i="2"/>
  <c r="JS249" i="2"/>
  <c r="JT249" i="2"/>
  <c r="JU249" i="2"/>
  <c r="JV249" i="2"/>
  <c r="JW249" i="2"/>
  <c r="JX249" i="2"/>
  <c r="JY249" i="2"/>
  <c r="IV250" i="2"/>
  <c r="IW250" i="2"/>
  <c r="IX250" i="2"/>
  <c r="IY250" i="2"/>
  <c r="IZ250" i="2"/>
  <c r="JA250" i="2"/>
  <c r="JB250" i="2"/>
  <c r="JC250" i="2"/>
  <c r="JD250" i="2"/>
  <c r="JE250" i="2"/>
  <c r="JF250" i="2"/>
  <c r="JG250" i="2"/>
  <c r="JH250" i="2"/>
  <c r="JI250" i="2"/>
  <c r="JJ250" i="2"/>
  <c r="JK250" i="2"/>
  <c r="JL250" i="2"/>
  <c r="JM250" i="2"/>
  <c r="JN250" i="2"/>
  <c r="JO250" i="2"/>
  <c r="JP250" i="2"/>
  <c r="JQ250" i="2"/>
  <c r="JR250" i="2"/>
  <c r="JS250" i="2"/>
  <c r="JT250" i="2"/>
  <c r="JU250" i="2"/>
  <c r="JV250" i="2"/>
  <c r="JW250" i="2"/>
  <c r="JX250" i="2"/>
  <c r="JY250" i="2"/>
  <c r="IV251" i="2"/>
  <c r="IW251" i="2"/>
  <c r="IX251" i="2"/>
  <c r="IY251" i="2"/>
  <c r="IZ251" i="2"/>
  <c r="JA251" i="2"/>
  <c r="JB251" i="2"/>
  <c r="JC251" i="2"/>
  <c r="JD251" i="2"/>
  <c r="JE251" i="2"/>
  <c r="JF251" i="2"/>
  <c r="JG251" i="2"/>
  <c r="JH251" i="2"/>
  <c r="JI251" i="2"/>
  <c r="JJ251" i="2"/>
  <c r="JK251" i="2"/>
  <c r="JL251" i="2"/>
  <c r="JM251" i="2"/>
  <c r="JN251" i="2"/>
  <c r="JO251" i="2"/>
  <c r="JP251" i="2"/>
  <c r="JQ251" i="2"/>
  <c r="JR251" i="2"/>
  <c r="JS251" i="2"/>
  <c r="JT251" i="2"/>
  <c r="JU251" i="2"/>
  <c r="JV251" i="2"/>
  <c r="JW251" i="2"/>
  <c r="JX251" i="2"/>
  <c r="JY251" i="2"/>
  <c r="IV252" i="2"/>
  <c r="IW252" i="2"/>
  <c r="IX252" i="2"/>
  <c r="IY252" i="2"/>
  <c r="IZ252" i="2"/>
  <c r="JA252" i="2"/>
  <c r="JB252" i="2"/>
  <c r="JC252" i="2"/>
  <c r="JD252" i="2"/>
  <c r="JE252" i="2"/>
  <c r="JF252" i="2"/>
  <c r="JG252" i="2"/>
  <c r="JH252" i="2"/>
  <c r="JI252" i="2"/>
  <c r="JJ252" i="2"/>
  <c r="JK252" i="2"/>
  <c r="JL252" i="2"/>
  <c r="JM252" i="2"/>
  <c r="JN252" i="2"/>
  <c r="JO252" i="2"/>
  <c r="JP252" i="2"/>
  <c r="JQ252" i="2"/>
  <c r="JR252" i="2"/>
  <c r="JS252" i="2"/>
  <c r="JT252" i="2"/>
  <c r="JU252" i="2"/>
  <c r="JV252" i="2"/>
  <c r="JW252" i="2"/>
  <c r="JX252" i="2"/>
  <c r="JY252" i="2"/>
  <c r="IV253" i="2"/>
  <c r="IW253" i="2"/>
  <c r="IX253" i="2"/>
  <c r="IY253" i="2"/>
  <c r="IZ253" i="2"/>
  <c r="JA253" i="2"/>
  <c r="JB253" i="2"/>
  <c r="JC253" i="2"/>
  <c r="JD253" i="2"/>
  <c r="JE253" i="2"/>
  <c r="JF253" i="2"/>
  <c r="JG253" i="2"/>
  <c r="JH253" i="2"/>
  <c r="JI253" i="2"/>
  <c r="JJ253" i="2"/>
  <c r="JK253" i="2"/>
  <c r="JL253" i="2"/>
  <c r="JM253" i="2"/>
  <c r="JN253" i="2"/>
  <c r="JO253" i="2"/>
  <c r="JP253" i="2"/>
  <c r="JQ253" i="2"/>
  <c r="JR253" i="2"/>
  <c r="JS253" i="2"/>
  <c r="JT253" i="2"/>
  <c r="JU253" i="2"/>
  <c r="JV253" i="2"/>
  <c r="JW253" i="2"/>
  <c r="JX253" i="2"/>
  <c r="JY253" i="2"/>
  <c r="IV254" i="2"/>
  <c r="IW254" i="2"/>
  <c r="IX254" i="2"/>
  <c r="IY254" i="2"/>
  <c r="IZ254" i="2"/>
  <c r="JA254" i="2"/>
  <c r="JB254" i="2"/>
  <c r="JC254" i="2"/>
  <c r="JD254" i="2"/>
  <c r="JE254" i="2"/>
  <c r="JF254" i="2"/>
  <c r="JG254" i="2"/>
  <c r="JH254" i="2"/>
  <c r="JI254" i="2"/>
  <c r="JJ254" i="2"/>
  <c r="JK254" i="2"/>
  <c r="JL254" i="2"/>
  <c r="JM254" i="2"/>
  <c r="JN254" i="2"/>
  <c r="JO254" i="2"/>
  <c r="JP254" i="2"/>
  <c r="JQ254" i="2"/>
  <c r="JR254" i="2"/>
  <c r="JS254" i="2"/>
  <c r="JT254" i="2"/>
  <c r="JU254" i="2"/>
  <c r="JV254" i="2"/>
  <c r="JW254" i="2"/>
  <c r="JX254" i="2"/>
  <c r="JY254" i="2"/>
  <c r="IV255" i="2"/>
  <c r="IW255" i="2"/>
  <c r="IX255" i="2"/>
  <c r="IY255" i="2"/>
  <c r="IZ255" i="2"/>
  <c r="JA255" i="2"/>
  <c r="JB255" i="2"/>
  <c r="JC255" i="2"/>
  <c r="JD255" i="2"/>
  <c r="JE255" i="2"/>
  <c r="JF255" i="2"/>
  <c r="JG255" i="2"/>
  <c r="JH255" i="2"/>
  <c r="JI255" i="2"/>
  <c r="JJ255" i="2"/>
  <c r="JK255" i="2"/>
  <c r="JL255" i="2"/>
  <c r="JM255" i="2"/>
  <c r="JN255" i="2"/>
  <c r="JO255" i="2"/>
  <c r="JP255" i="2"/>
  <c r="JQ255" i="2"/>
  <c r="JR255" i="2"/>
  <c r="JS255" i="2"/>
  <c r="JT255" i="2"/>
  <c r="JU255" i="2"/>
  <c r="JV255" i="2"/>
  <c r="JW255" i="2"/>
  <c r="JX255" i="2"/>
  <c r="JY255" i="2"/>
  <c r="IV256" i="2"/>
  <c r="IW256" i="2"/>
  <c r="IX256" i="2"/>
  <c r="IY256" i="2"/>
  <c r="IZ256" i="2"/>
  <c r="JA256" i="2"/>
  <c r="JB256" i="2"/>
  <c r="JC256" i="2"/>
  <c r="JD256" i="2"/>
  <c r="JE256" i="2"/>
  <c r="JF256" i="2"/>
  <c r="JG256" i="2"/>
  <c r="JH256" i="2"/>
  <c r="JI256" i="2"/>
  <c r="JJ256" i="2"/>
  <c r="JK256" i="2"/>
  <c r="JL256" i="2"/>
  <c r="JM256" i="2"/>
  <c r="JN256" i="2"/>
  <c r="JO256" i="2"/>
  <c r="JP256" i="2"/>
  <c r="JQ256" i="2"/>
  <c r="JR256" i="2"/>
  <c r="JS256" i="2"/>
  <c r="JT256" i="2"/>
  <c r="JU256" i="2"/>
  <c r="JV256" i="2"/>
  <c r="JW256" i="2"/>
  <c r="JX256" i="2"/>
  <c r="JY256" i="2"/>
  <c r="IV257" i="2"/>
  <c r="IW257" i="2"/>
  <c r="IX257" i="2"/>
  <c r="IY257" i="2"/>
  <c r="IZ257" i="2"/>
  <c r="JA257" i="2"/>
  <c r="JB257" i="2"/>
  <c r="JC257" i="2"/>
  <c r="JD257" i="2"/>
  <c r="JE257" i="2"/>
  <c r="JF257" i="2"/>
  <c r="JG257" i="2"/>
  <c r="JH257" i="2"/>
  <c r="JI257" i="2"/>
  <c r="JJ257" i="2"/>
  <c r="JK257" i="2"/>
  <c r="JL257" i="2"/>
  <c r="JM257" i="2"/>
  <c r="JN257" i="2"/>
  <c r="JO257" i="2"/>
  <c r="JP257" i="2"/>
  <c r="JQ257" i="2"/>
  <c r="JR257" i="2"/>
  <c r="JS257" i="2"/>
  <c r="JT257" i="2"/>
  <c r="JU257" i="2"/>
  <c r="JV257" i="2"/>
  <c r="JW257" i="2"/>
  <c r="JX257" i="2"/>
  <c r="JY257" i="2"/>
  <c r="IV258" i="2"/>
  <c r="IW258" i="2"/>
  <c r="IX258" i="2"/>
  <c r="IY258" i="2"/>
  <c r="IZ258" i="2"/>
  <c r="JA258" i="2"/>
  <c r="JB258" i="2"/>
  <c r="JC258" i="2"/>
  <c r="JD258" i="2"/>
  <c r="JE258" i="2"/>
  <c r="JF258" i="2"/>
  <c r="JG258" i="2"/>
  <c r="JH258" i="2"/>
  <c r="JI258" i="2"/>
  <c r="JJ258" i="2"/>
  <c r="JK258" i="2"/>
  <c r="JL258" i="2"/>
  <c r="JM258" i="2"/>
  <c r="JN258" i="2"/>
  <c r="JO258" i="2"/>
  <c r="JP258" i="2"/>
  <c r="JQ258" i="2"/>
  <c r="JR258" i="2"/>
  <c r="JS258" i="2"/>
  <c r="JT258" i="2"/>
  <c r="JU258" i="2"/>
  <c r="JV258" i="2"/>
  <c r="JW258" i="2"/>
  <c r="JX258" i="2"/>
  <c r="JY258" i="2"/>
  <c r="IV259" i="2"/>
  <c r="IW259" i="2"/>
  <c r="IX259" i="2"/>
  <c r="IY259" i="2"/>
  <c r="IZ259" i="2"/>
  <c r="JA259" i="2"/>
  <c r="JB259" i="2"/>
  <c r="JC259" i="2"/>
  <c r="JD259" i="2"/>
  <c r="JE259" i="2"/>
  <c r="JF259" i="2"/>
  <c r="JG259" i="2"/>
  <c r="JH259" i="2"/>
  <c r="JI259" i="2"/>
  <c r="JJ259" i="2"/>
  <c r="JK259" i="2"/>
  <c r="JL259" i="2"/>
  <c r="JM259" i="2"/>
  <c r="JN259" i="2"/>
  <c r="JO259" i="2"/>
  <c r="JP259" i="2"/>
  <c r="JQ259" i="2"/>
  <c r="JR259" i="2"/>
  <c r="JS259" i="2"/>
  <c r="JT259" i="2"/>
  <c r="JU259" i="2"/>
  <c r="JV259" i="2"/>
  <c r="JW259" i="2"/>
  <c r="JX259" i="2"/>
  <c r="JY259" i="2"/>
  <c r="IV260" i="2"/>
  <c r="IW260" i="2"/>
  <c r="IX260" i="2"/>
  <c r="IY260" i="2"/>
  <c r="IZ260" i="2"/>
  <c r="JA260" i="2"/>
  <c r="JB260" i="2"/>
  <c r="JC260" i="2"/>
  <c r="JD260" i="2"/>
  <c r="JE260" i="2"/>
  <c r="JF260" i="2"/>
  <c r="JG260" i="2"/>
  <c r="JH260" i="2"/>
  <c r="JI260" i="2"/>
  <c r="JJ260" i="2"/>
  <c r="JK260" i="2"/>
  <c r="JL260" i="2"/>
  <c r="JM260" i="2"/>
  <c r="JN260" i="2"/>
  <c r="JO260" i="2"/>
  <c r="JP260" i="2"/>
  <c r="JQ260" i="2"/>
  <c r="JR260" i="2"/>
  <c r="JS260" i="2"/>
  <c r="JT260" i="2"/>
  <c r="JU260" i="2"/>
  <c r="JV260" i="2"/>
  <c r="JW260" i="2"/>
  <c r="JX260" i="2"/>
  <c r="JY260" i="2"/>
  <c r="IV261" i="2"/>
  <c r="IW261" i="2"/>
  <c r="IX261" i="2"/>
  <c r="IY261" i="2"/>
  <c r="IZ261" i="2"/>
  <c r="JA261" i="2"/>
  <c r="JB261" i="2"/>
  <c r="JC261" i="2"/>
  <c r="JD261" i="2"/>
  <c r="JE261" i="2"/>
  <c r="JF261" i="2"/>
  <c r="JG261" i="2"/>
  <c r="JH261" i="2"/>
  <c r="JI261" i="2"/>
  <c r="JJ261" i="2"/>
  <c r="JK261" i="2"/>
  <c r="JL261" i="2"/>
  <c r="JM261" i="2"/>
  <c r="JN261" i="2"/>
  <c r="JO261" i="2"/>
  <c r="JP261" i="2"/>
  <c r="JQ261" i="2"/>
  <c r="JR261" i="2"/>
  <c r="JS261" i="2"/>
  <c r="JT261" i="2"/>
  <c r="JU261" i="2"/>
  <c r="JV261" i="2"/>
  <c r="JW261" i="2"/>
  <c r="JX261" i="2"/>
  <c r="JY261" i="2"/>
  <c r="IV262" i="2"/>
  <c r="IW262" i="2"/>
  <c r="IX262" i="2"/>
  <c r="IY262" i="2"/>
  <c r="IZ262" i="2"/>
  <c r="JA262" i="2"/>
  <c r="JB262" i="2"/>
  <c r="JC262" i="2"/>
  <c r="JD262" i="2"/>
  <c r="JE262" i="2"/>
  <c r="JF262" i="2"/>
  <c r="JG262" i="2"/>
  <c r="JH262" i="2"/>
  <c r="JI262" i="2"/>
  <c r="JJ262" i="2"/>
  <c r="JK262" i="2"/>
  <c r="JL262" i="2"/>
  <c r="JM262" i="2"/>
  <c r="JN262" i="2"/>
  <c r="JO262" i="2"/>
  <c r="JP262" i="2"/>
  <c r="JQ262" i="2"/>
  <c r="JR262" i="2"/>
  <c r="JS262" i="2"/>
  <c r="JT262" i="2"/>
  <c r="JU262" i="2"/>
  <c r="JV262" i="2"/>
  <c r="JW262" i="2"/>
  <c r="JX262" i="2"/>
  <c r="JY262" i="2"/>
  <c r="IV263" i="2"/>
  <c r="IW263" i="2"/>
  <c r="IX263" i="2"/>
  <c r="IY263" i="2"/>
  <c r="IZ263" i="2"/>
  <c r="JA263" i="2"/>
  <c r="JB263" i="2"/>
  <c r="JC263" i="2"/>
  <c r="JD263" i="2"/>
  <c r="JE263" i="2"/>
  <c r="JF263" i="2"/>
  <c r="JG263" i="2"/>
  <c r="JH263" i="2"/>
  <c r="JI263" i="2"/>
  <c r="JJ263" i="2"/>
  <c r="JK263" i="2"/>
  <c r="JL263" i="2"/>
  <c r="JM263" i="2"/>
  <c r="JN263" i="2"/>
  <c r="JO263" i="2"/>
  <c r="JP263" i="2"/>
  <c r="JQ263" i="2"/>
  <c r="JR263" i="2"/>
  <c r="JS263" i="2"/>
  <c r="JT263" i="2"/>
  <c r="JU263" i="2"/>
  <c r="JV263" i="2"/>
  <c r="JW263" i="2"/>
  <c r="JX263" i="2"/>
  <c r="JY263" i="2"/>
  <c r="IV264" i="2"/>
  <c r="IW264" i="2"/>
  <c r="IX264" i="2"/>
  <c r="IY264" i="2"/>
  <c r="IZ264" i="2"/>
  <c r="JA264" i="2"/>
  <c r="JB264" i="2"/>
  <c r="JC264" i="2"/>
  <c r="JD264" i="2"/>
  <c r="JE264" i="2"/>
  <c r="JF264" i="2"/>
  <c r="JG264" i="2"/>
  <c r="JH264" i="2"/>
  <c r="JI264" i="2"/>
  <c r="JJ264" i="2"/>
  <c r="JK264" i="2"/>
  <c r="JL264" i="2"/>
  <c r="JM264" i="2"/>
  <c r="JN264" i="2"/>
  <c r="JO264" i="2"/>
  <c r="JP264" i="2"/>
  <c r="JQ264" i="2"/>
  <c r="JR264" i="2"/>
  <c r="JS264" i="2"/>
  <c r="JT264" i="2"/>
  <c r="JU264" i="2"/>
  <c r="JV264" i="2"/>
  <c r="JW264" i="2"/>
  <c r="JX264" i="2"/>
  <c r="JY264" i="2"/>
  <c r="IV265" i="2"/>
  <c r="IW265" i="2"/>
  <c r="IX265" i="2"/>
  <c r="IY265" i="2"/>
  <c r="IZ265" i="2"/>
  <c r="JA265" i="2"/>
  <c r="JB265" i="2"/>
  <c r="JC265" i="2"/>
  <c r="JD265" i="2"/>
  <c r="JE265" i="2"/>
  <c r="JF265" i="2"/>
  <c r="JG265" i="2"/>
  <c r="JH265" i="2"/>
  <c r="JI265" i="2"/>
  <c r="JJ265" i="2"/>
  <c r="JK265" i="2"/>
  <c r="JL265" i="2"/>
  <c r="JM265" i="2"/>
  <c r="JN265" i="2"/>
  <c r="JO265" i="2"/>
  <c r="JP265" i="2"/>
  <c r="JQ265" i="2"/>
  <c r="JR265" i="2"/>
  <c r="JS265" i="2"/>
  <c r="JT265" i="2"/>
  <c r="JU265" i="2"/>
  <c r="JV265" i="2"/>
  <c r="JW265" i="2"/>
  <c r="JX265" i="2"/>
  <c r="JY265" i="2"/>
  <c r="IV266" i="2"/>
  <c r="IW266" i="2"/>
  <c r="IX266" i="2"/>
  <c r="IY266" i="2"/>
  <c r="IZ266" i="2"/>
  <c r="JA266" i="2"/>
  <c r="JB266" i="2"/>
  <c r="JC266" i="2"/>
  <c r="JD266" i="2"/>
  <c r="JE266" i="2"/>
  <c r="JF266" i="2"/>
  <c r="JG266" i="2"/>
  <c r="JH266" i="2"/>
  <c r="JI266" i="2"/>
  <c r="JJ266" i="2"/>
  <c r="JK266" i="2"/>
  <c r="JL266" i="2"/>
  <c r="JM266" i="2"/>
  <c r="JN266" i="2"/>
  <c r="JO266" i="2"/>
  <c r="JP266" i="2"/>
  <c r="JQ266" i="2"/>
  <c r="JR266" i="2"/>
  <c r="JS266" i="2"/>
  <c r="JT266" i="2"/>
  <c r="JU266" i="2"/>
  <c r="JV266" i="2"/>
  <c r="JW266" i="2"/>
  <c r="JX266" i="2"/>
  <c r="JY266" i="2"/>
  <c r="IV267" i="2"/>
  <c r="IW267" i="2"/>
  <c r="IX267" i="2"/>
  <c r="IY267" i="2"/>
  <c r="IZ267" i="2"/>
  <c r="JA267" i="2"/>
  <c r="JB267" i="2"/>
  <c r="JC267" i="2"/>
  <c r="JD267" i="2"/>
  <c r="JE267" i="2"/>
  <c r="JF267" i="2"/>
  <c r="JG267" i="2"/>
  <c r="JH267" i="2"/>
  <c r="JI267" i="2"/>
  <c r="JJ267" i="2"/>
  <c r="JK267" i="2"/>
  <c r="JL267" i="2"/>
  <c r="JM267" i="2"/>
  <c r="JN267" i="2"/>
  <c r="JO267" i="2"/>
  <c r="JP267" i="2"/>
  <c r="JQ267" i="2"/>
  <c r="JR267" i="2"/>
  <c r="JS267" i="2"/>
  <c r="JT267" i="2"/>
  <c r="JU267" i="2"/>
  <c r="JV267" i="2"/>
  <c r="JW267" i="2"/>
  <c r="JX267" i="2"/>
  <c r="JY267" i="2"/>
  <c r="IV268" i="2"/>
  <c r="IW268" i="2"/>
  <c r="IX268" i="2"/>
  <c r="IY268" i="2"/>
  <c r="IZ268" i="2"/>
  <c r="JA268" i="2"/>
  <c r="JB268" i="2"/>
  <c r="JC268" i="2"/>
  <c r="JD268" i="2"/>
  <c r="JE268" i="2"/>
  <c r="JF268" i="2"/>
  <c r="JG268" i="2"/>
  <c r="JH268" i="2"/>
  <c r="JI268" i="2"/>
  <c r="JJ268" i="2"/>
  <c r="JK268" i="2"/>
  <c r="JL268" i="2"/>
  <c r="JM268" i="2"/>
  <c r="JN268" i="2"/>
  <c r="JO268" i="2"/>
  <c r="JP268" i="2"/>
  <c r="JQ268" i="2"/>
  <c r="JR268" i="2"/>
  <c r="JS268" i="2"/>
  <c r="JT268" i="2"/>
  <c r="JU268" i="2"/>
  <c r="JV268" i="2"/>
  <c r="JW268" i="2"/>
  <c r="JX268" i="2"/>
  <c r="JY268" i="2"/>
  <c r="IV269" i="2"/>
  <c r="IW269" i="2"/>
  <c r="IX269" i="2"/>
  <c r="IY269" i="2"/>
  <c r="IZ269" i="2"/>
  <c r="JA269" i="2"/>
  <c r="JB269" i="2"/>
  <c r="JC269" i="2"/>
  <c r="JD269" i="2"/>
  <c r="JE269" i="2"/>
  <c r="JF269" i="2"/>
  <c r="JG269" i="2"/>
  <c r="JH269" i="2"/>
  <c r="JI269" i="2"/>
  <c r="JJ269" i="2"/>
  <c r="JK269" i="2"/>
  <c r="JL269" i="2"/>
  <c r="JM269" i="2"/>
  <c r="JN269" i="2"/>
  <c r="JO269" i="2"/>
  <c r="JP269" i="2"/>
  <c r="JQ269" i="2"/>
  <c r="JR269" i="2"/>
  <c r="JS269" i="2"/>
  <c r="JT269" i="2"/>
  <c r="JU269" i="2"/>
  <c r="JV269" i="2"/>
  <c r="JW269" i="2"/>
  <c r="JX269" i="2"/>
  <c r="JY269" i="2"/>
  <c r="IV270" i="2"/>
  <c r="IW270" i="2"/>
  <c r="IX270" i="2"/>
  <c r="IY270" i="2"/>
  <c r="IZ270" i="2"/>
  <c r="JA270" i="2"/>
  <c r="JB270" i="2"/>
  <c r="JC270" i="2"/>
  <c r="JD270" i="2"/>
  <c r="JE270" i="2"/>
  <c r="JF270" i="2"/>
  <c r="JG270" i="2"/>
  <c r="JH270" i="2"/>
  <c r="JI270" i="2"/>
  <c r="JJ270" i="2"/>
  <c r="JK270" i="2"/>
  <c r="JL270" i="2"/>
  <c r="JM270" i="2"/>
  <c r="JN270" i="2"/>
  <c r="JO270" i="2"/>
  <c r="JP270" i="2"/>
  <c r="JQ270" i="2"/>
  <c r="JR270" i="2"/>
  <c r="JS270" i="2"/>
  <c r="JT270" i="2"/>
  <c r="JU270" i="2"/>
  <c r="JV270" i="2"/>
  <c r="JW270" i="2"/>
  <c r="JX270" i="2"/>
  <c r="JY270" i="2"/>
  <c r="IV271" i="2"/>
  <c r="IW271" i="2"/>
  <c r="IX271" i="2"/>
  <c r="IY271" i="2"/>
  <c r="IZ271" i="2"/>
  <c r="JA271" i="2"/>
  <c r="JB271" i="2"/>
  <c r="JC271" i="2"/>
  <c r="JD271" i="2"/>
  <c r="JE271" i="2"/>
  <c r="JF271" i="2"/>
  <c r="JG271" i="2"/>
  <c r="JH271" i="2"/>
  <c r="JI271" i="2"/>
  <c r="JJ271" i="2"/>
  <c r="JK271" i="2"/>
  <c r="JL271" i="2"/>
  <c r="JM271" i="2"/>
  <c r="JN271" i="2"/>
  <c r="JO271" i="2"/>
  <c r="JP271" i="2"/>
  <c r="JQ271" i="2"/>
  <c r="JR271" i="2"/>
  <c r="JS271" i="2"/>
  <c r="JT271" i="2"/>
  <c r="JU271" i="2"/>
  <c r="JV271" i="2"/>
  <c r="JW271" i="2"/>
  <c r="JX271" i="2"/>
  <c r="JY271" i="2"/>
  <c r="IV272" i="2"/>
  <c r="IW272" i="2"/>
  <c r="IX272" i="2"/>
  <c r="IY272" i="2"/>
  <c r="IZ272" i="2"/>
  <c r="JA272" i="2"/>
  <c r="JB272" i="2"/>
  <c r="JC272" i="2"/>
  <c r="JD272" i="2"/>
  <c r="JE272" i="2"/>
  <c r="JF272" i="2"/>
  <c r="JG272" i="2"/>
  <c r="JH272" i="2"/>
  <c r="JI272" i="2"/>
  <c r="JJ272" i="2"/>
  <c r="JK272" i="2"/>
  <c r="JL272" i="2"/>
  <c r="JM272" i="2"/>
  <c r="JN272" i="2"/>
  <c r="JO272" i="2"/>
  <c r="JP272" i="2"/>
  <c r="JQ272" i="2"/>
  <c r="JR272" i="2"/>
  <c r="JS272" i="2"/>
  <c r="JT272" i="2"/>
  <c r="JU272" i="2"/>
  <c r="JV272" i="2"/>
  <c r="JW272" i="2"/>
  <c r="JX272" i="2"/>
  <c r="JY272" i="2"/>
  <c r="IV273" i="2"/>
  <c r="IW273" i="2"/>
  <c r="IX273" i="2"/>
  <c r="IY273" i="2"/>
  <c r="IZ273" i="2"/>
  <c r="JA273" i="2"/>
  <c r="JB273" i="2"/>
  <c r="JC273" i="2"/>
  <c r="JD273" i="2"/>
  <c r="JE273" i="2"/>
  <c r="JF273" i="2"/>
  <c r="JG273" i="2"/>
  <c r="JH273" i="2"/>
  <c r="JI273" i="2"/>
  <c r="JJ273" i="2"/>
  <c r="JK273" i="2"/>
  <c r="JL273" i="2"/>
  <c r="JM273" i="2"/>
  <c r="JN273" i="2"/>
  <c r="JO273" i="2"/>
  <c r="JP273" i="2"/>
  <c r="JQ273" i="2"/>
  <c r="JR273" i="2"/>
  <c r="JS273" i="2"/>
  <c r="JT273" i="2"/>
  <c r="JU273" i="2"/>
  <c r="JV273" i="2"/>
  <c r="JW273" i="2"/>
  <c r="JX273" i="2"/>
  <c r="JY273" i="2"/>
  <c r="IV274" i="2"/>
  <c r="IW274" i="2"/>
  <c r="IX274" i="2"/>
  <c r="IY274" i="2"/>
  <c r="IZ274" i="2"/>
  <c r="JA274" i="2"/>
  <c r="JB274" i="2"/>
  <c r="JC274" i="2"/>
  <c r="JD274" i="2"/>
  <c r="JE274" i="2"/>
  <c r="JF274" i="2"/>
  <c r="JG274" i="2"/>
  <c r="JH274" i="2"/>
  <c r="JI274" i="2"/>
  <c r="JJ274" i="2"/>
  <c r="JK274" i="2"/>
  <c r="JL274" i="2"/>
  <c r="JM274" i="2"/>
  <c r="JN274" i="2"/>
  <c r="JO274" i="2"/>
  <c r="JP274" i="2"/>
  <c r="JQ274" i="2"/>
  <c r="JR274" i="2"/>
  <c r="JS274" i="2"/>
  <c r="JT274" i="2"/>
  <c r="JU274" i="2"/>
  <c r="JV274" i="2"/>
  <c r="JW274" i="2"/>
  <c r="JX274" i="2"/>
  <c r="JY274" i="2"/>
  <c r="IV275" i="2"/>
  <c r="IW275" i="2"/>
  <c r="IX275" i="2"/>
  <c r="IY275" i="2"/>
  <c r="IZ275" i="2"/>
  <c r="JA275" i="2"/>
  <c r="JB275" i="2"/>
  <c r="JC275" i="2"/>
  <c r="JD275" i="2"/>
  <c r="JE275" i="2"/>
  <c r="JF275" i="2"/>
  <c r="JG275" i="2"/>
  <c r="JH275" i="2"/>
  <c r="JI275" i="2"/>
  <c r="JJ275" i="2"/>
  <c r="JK275" i="2"/>
  <c r="JL275" i="2"/>
  <c r="JM275" i="2"/>
  <c r="JN275" i="2"/>
  <c r="JO275" i="2"/>
  <c r="JP275" i="2"/>
  <c r="JQ275" i="2"/>
  <c r="JR275" i="2"/>
  <c r="JS275" i="2"/>
  <c r="JT275" i="2"/>
  <c r="JU275" i="2"/>
  <c r="JV275" i="2"/>
  <c r="JW275" i="2"/>
  <c r="JX275" i="2"/>
  <c r="JY275" i="2"/>
  <c r="IV276" i="2"/>
  <c r="IW276" i="2"/>
  <c r="IX276" i="2"/>
  <c r="IY276" i="2"/>
  <c r="IZ276" i="2"/>
  <c r="JA276" i="2"/>
  <c r="JB276" i="2"/>
  <c r="JC276" i="2"/>
  <c r="JD276" i="2"/>
  <c r="JE276" i="2"/>
  <c r="JF276" i="2"/>
  <c r="JG276" i="2"/>
  <c r="JH276" i="2"/>
  <c r="JI276" i="2"/>
  <c r="JJ276" i="2"/>
  <c r="JK276" i="2"/>
  <c r="JL276" i="2"/>
  <c r="JM276" i="2"/>
  <c r="JN276" i="2"/>
  <c r="JO276" i="2"/>
  <c r="JP276" i="2"/>
  <c r="JQ276" i="2"/>
  <c r="JR276" i="2"/>
  <c r="JS276" i="2"/>
  <c r="JT276" i="2"/>
  <c r="JU276" i="2"/>
  <c r="JV276" i="2"/>
  <c r="JW276" i="2"/>
  <c r="JX276" i="2"/>
  <c r="JY276" i="2"/>
  <c r="IV277" i="2"/>
  <c r="IW277" i="2"/>
  <c r="IX277" i="2"/>
  <c r="IY277" i="2"/>
  <c r="IZ277" i="2"/>
  <c r="JA277" i="2"/>
  <c r="JB277" i="2"/>
  <c r="JC277" i="2"/>
  <c r="JD277" i="2"/>
  <c r="JE277" i="2"/>
  <c r="JF277" i="2"/>
  <c r="JG277" i="2"/>
  <c r="JH277" i="2"/>
  <c r="JI277" i="2"/>
  <c r="JJ277" i="2"/>
  <c r="JK277" i="2"/>
  <c r="JL277" i="2"/>
  <c r="JM277" i="2"/>
  <c r="JN277" i="2"/>
  <c r="JO277" i="2"/>
  <c r="JP277" i="2"/>
  <c r="JQ277" i="2"/>
  <c r="JR277" i="2"/>
  <c r="JS277" i="2"/>
  <c r="JT277" i="2"/>
  <c r="JU277" i="2"/>
  <c r="JV277" i="2"/>
  <c r="JW277" i="2"/>
  <c r="JX277" i="2"/>
  <c r="JY277" i="2"/>
  <c r="IV278" i="2"/>
  <c r="IW278" i="2"/>
  <c r="IX278" i="2"/>
  <c r="IY278" i="2"/>
  <c r="IZ278" i="2"/>
  <c r="JA278" i="2"/>
  <c r="JB278" i="2"/>
  <c r="JC278" i="2"/>
  <c r="JD278" i="2"/>
  <c r="JE278" i="2"/>
  <c r="JF278" i="2"/>
  <c r="JG278" i="2"/>
  <c r="JH278" i="2"/>
  <c r="JI278" i="2"/>
  <c r="JJ278" i="2"/>
  <c r="JK278" i="2"/>
  <c r="JL278" i="2"/>
  <c r="JM278" i="2"/>
  <c r="JN278" i="2"/>
  <c r="JO278" i="2"/>
  <c r="JP278" i="2"/>
  <c r="JQ278" i="2"/>
  <c r="JR278" i="2"/>
  <c r="JS278" i="2"/>
  <c r="JT278" i="2"/>
  <c r="JU278" i="2"/>
  <c r="JV278" i="2"/>
  <c r="JW278" i="2"/>
  <c r="JX278" i="2"/>
  <c r="JY278" i="2"/>
  <c r="IV279" i="2"/>
  <c r="IW279" i="2"/>
  <c r="IX279" i="2"/>
  <c r="IY279" i="2"/>
  <c r="IZ279" i="2"/>
  <c r="JA279" i="2"/>
  <c r="JB279" i="2"/>
  <c r="JC279" i="2"/>
  <c r="JD279" i="2"/>
  <c r="JE279" i="2"/>
  <c r="JF279" i="2"/>
  <c r="JG279" i="2"/>
  <c r="JH279" i="2"/>
  <c r="JI279" i="2"/>
  <c r="JJ279" i="2"/>
  <c r="JK279" i="2"/>
  <c r="JL279" i="2"/>
  <c r="JM279" i="2"/>
  <c r="JN279" i="2"/>
  <c r="JO279" i="2"/>
  <c r="JP279" i="2"/>
  <c r="JQ279" i="2"/>
  <c r="JR279" i="2"/>
  <c r="JS279" i="2"/>
  <c r="JT279" i="2"/>
  <c r="JU279" i="2"/>
  <c r="JV279" i="2"/>
  <c r="JW279" i="2"/>
  <c r="JX279" i="2"/>
  <c r="JY279" i="2"/>
  <c r="IV280" i="2"/>
  <c r="IW280" i="2"/>
  <c r="IX280" i="2"/>
  <c r="IY280" i="2"/>
  <c r="IZ280" i="2"/>
  <c r="JA280" i="2"/>
  <c r="JB280" i="2"/>
  <c r="JC280" i="2"/>
  <c r="JD280" i="2"/>
  <c r="JE280" i="2"/>
  <c r="JF280" i="2"/>
  <c r="JG280" i="2"/>
  <c r="JH280" i="2"/>
  <c r="JI280" i="2"/>
  <c r="JJ280" i="2"/>
  <c r="JK280" i="2"/>
  <c r="JL280" i="2"/>
  <c r="JM280" i="2"/>
  <c r="JN280" i="2"/>
  <c r="JO280" i="2"/>
  <c r="JP280" i="2"/>
  <c r="JQ280" i="2"/>
  <c r="JR280" i="2"/>
  <c r="JS280" i="2"/>
  <c r="JT280" i="2"/>
  <c r="JU280" i="2"/>
  <c r="JV280" i="2"/>
  <c r="JW280" i="2"/>
  <c r="JX280" i="2"/>
  <c r="JY280" i="2"/>
  <c r="IV281" i="2"/>
  <c r="IW281" i="2"/>
  <c r="IX281" i="2"/>
  <c r="IY281" i="2"/>
  <c r="IZ281" i="2"/>
  <c r="JA281" i="2"/>
  <c r="JB281" i="2"/>
  <c r="JC281" i="2"/>
  <c r="JD281" i="2"/>
  <c r="JE281" i="2"/>
  <c r="JF281" i="2"/>
  <c r="JG281" i="2"/>
  <c r="JH281" i="2"/>
  <c r="JI281" i="2"/>
  <c r="JJ281" i="2"/>
  <c r="JK281" i="2"/>
  <c r="JL281" i="2"/>
  <c r="JM281" i="2"/>
  <c r="JN281" i="2"/>
  <c r="JO281" i="2"/>
  <c r="JP281" i="2"/>
  <c r="JQ281" i="2"/>
  <c r="JR281" i="2"/>
  <c r="JS281" i="2"/>
  <c r="JT281" i="2"/>
  <c r="JU281" i="2"/>
  <c r="JV281" i="2"/>
  <c r="JW281" i="2"/>
  <c r="JX281" i="2"/>
  <c r="JY281" i="2"/>
  <c r="IV282" i="2"/>
  <c r="IW282" i="2"/>
  <c r="IX282" i="2"/>
  <c r="IY282" i="2"/>
  <c r="IZ282" i="2"/>
  <c r="JA282" i="2"/>
  <c r="JB282" i="2"/>
  <c r="JC282" i="2"/>
  <c r="JD282" i="2"/>
  <c r="JE282" i="2"/>
  <c r="JF282" i="2"/>
  <c r="JG282" i="2"/>
  <c r="JH282" i="2"/>
  <c r="JI282" i="2"/>
  <c r="JJ282" i="2"/>
  <c r="JK282" i="2"/>
  <c r="JL282" i="2"/>
  <c r="JM282" i="2"/>
  <c r="JN282" i="2"/>
  <c r="JO282" i="2"/>
  <c r="JP282" i="2"/>
  <c r="JQ282" i="2"/>
  <c r="JR282" i="2"/>
  <c r="JS282" i="2"/>
  <c r="JT282" i="2"/>
  <c r="JU282" i="2"/>
  <c r="JV282" i="2"/>
  <c r="JW282" i="2"/>
  <c r="JX282" i="2"/>
  <c r="JY282" i="2"/>
  <c r="IV283" i="2"/>
  <c r="IW283" i="2"/>
  <c r="IX283" i="2"/>
  <c r="IY283" i="2"/>
  <c r="IZ283" i="2"/>
  <c r="JA283" i="2"/>
  <c r="JB283" i="2"/>
  <c r="JC283" i="2"/>
  <c r="JD283" i="2"/>
  <c r="JE283" i="2"/>
  <c r="JF283" i="2"/>
  <c r="JG283" i="2"/>
  <c r="JH283" i="2"/>
  <c r="JI283" i="2"/>
  <c r="JJ283" i="2"/>
  <c r="JK283" i="2"/>
  <c r="JL283" i="2"/>
  <c r="JM283" i="2"/>
  <c r="JN283" i="2"/>
  <c r="JO283" i="2"/>
  <c r="JP283" i="2"/>
  <c r="JQ283" i="2"/>
  <c r="JR283" i="2"/>
  <c r="JS283" i="2"/>
  <c r="JT283" i="2"/>
  <c r="JU283" i="2"/>
  <c r="JV283" i="2"/>
  <c r="JW283" i="2"/>
  <c r="JX283" i="2"/>
  <c r="JY283" i="2"/>
  <c r="IV284" i="2"/>
  <c r="IW284" i="2"/>
  <c r="IX284" i="2"/>
  <c r="IY284" i="2"/>
  <c r="IZ284" i="2"/>
  <c r="JA284" i="2"/>
  <c r="JB284" i="2"/>
  <c r="JC284" i="2"/>
  <c r="JD284" i="2"/>
  <c r="JE284" i="2"/>
  <c r="JF284" i="2"/>
  <c r="JG284" i="2"/>
  <c r="JH284" i="2"/>
  <c r="JI284" i="2"/>
  <c r="JJ284" i="2"/>
  <c r="JK284" i="2"/>
  <c r="JL284" i="2"/>
  <c r="JM284" i="2"/>
  <c r="JN284" i="2"/>
  <c r="JO284" i="2"/>
  <c r="JP284" i="2"/>
  <c r="JQ284" i="2"/>
  <c r="JR284" i="2"/>
  <c r="JS284" i="2"/>
  <c r="JT284" i="2"/>
  <c r="JU284" i="2"/>
  <c r="JV284" i="2"/>
  <c r="JW284" i="2"/>
  <c r="JX284" i="2"/>
  <c r="JY284" i="2"/>
  <c r="IV285" i="2"/>
  <c r="IW285" i="2"/>
  <c r="IX285" i="2"/>
  <c r="IY285" i="2"/>
  <c r="IZ285" i="2"/>
  <c r="JA285" i="2"/>
  <c r="JB285" i="2"/>
  <c r="JC285" i="2"/>
  <c r="JD285" i="2"/>
  <c r="JE285" i="2"/>
  <c r="JF285" i="2"/>
  <c r="JG285" i="2"/>
  <c r="JH285" i="2"/>
  <c r="JI285" i="2"/>
  <c r="JJ285" i="2"/>
  <c r="JK285" i="2"/>
  <c r="JL285" i="2"/>
  <c r="JM285" i="2"/>
  <c r="JN285" i="2"/>
  <c r="JO285" i="2"/>
  <c r="JP285" i="2"/>
  <c r="JQ285" i="2"/>
  <c r="JR285" i="2"/>
  <c r="JS285" i="2"/>
  <c r="JT285" i="2"/>
  <c r="JU285" i="2"/>
  <c r="JV285" i="2"/>
  <c r="JW285" i="2"/>
  <c r="JX285" i="2"/>
  <c r="JY285" i="2"/>
  <c r="IV286" i="2"/>
  <c r="IW286" i="2"/>
  <c r="IX286" i="2"/>
  <c r="IY286" i="2"/>
  <c r="IZ286" i="2"/>
  <c r="JA286" i="2"/>
  <c r="JB286" i="2"/>
  <c r="JC286" i="2"/>
  <c r="JD286" i="2"/>
  <c r="JE286" i="2"/>
  <c r="JF286" i="2"/>
  <c r="JG286" i="2"/>
  <c r="JH286" i="2"/>
  <c r="JI286" i="2"/>
  <c r="JJ286" i="2"/>
  <c r="JK286" i="2"/>
  <c r="JL286" i="2"/>
  <c r="JM286" i="2"/>
  <c r="JN286" i="2"/>
  <c r="JO286" i="2"/>
  <c r="JP286" i="2"/>
  <c r="JQ286" i="2"/>
  <c r="JR286" i="2"/>
  <c r="JS286" i="2"/>
  <c r="JT286" i="2"/>
  <c r="JU286" i="2"/>
  <c r="JV286" i="2"/>
  <c r="JW286" i="2"/>
  <c r="JX286" i="2"/>
  <c r="JY286" i="2"/>
  <c r="IV287" i="2"/>
  <c r="IW287" i="2"/>
  <c r="IX287" i="2"/>
  <c r="IY287" i="2"/>
  <c r="IZ287" i="2"/>
  <c r="JA287" i="2"/>
  <c r="JB287" i="2"/>
  <c r="JC287" i="2"/>
  <c r="JD287" i="2"/>
  <c r="JE287" i="2"/>
  <c r="JF287" i="2"/>
  <c r="JG287" i="2"/>
  <c r="JH287" i="2"/>
  <c r="JI287" i="2"/>
  <c r="JJ287" i="2"/>
  <c r="JK287" i="2"/>
  <c r="JL287" i="2"/>
  <c r="JM287" i="2"/>
  <c r="JN287" i="2"/>
  <c r="JO287" i="2"/>
  <c r="JP287" i="2"/>
  <c r="JQ287" i="2"/>
  <c r="JR287" i="2"/>
  <c r="JS287" i="2"/>
  <c r="JT287" i="2"/>
  <c r="JU287" i="2"/>
  <c r="JV287" i="2"/>
  <c r="JW287" i="2"/>
  <c r="JX287" i="2"/>
  <c r="JY287" i="2"/>
  <c r="IV288" i="2"/>
  <c r="IW288" i="2"/>
  <c r="IX288" i="2"/>
  <c r="IY288" i="2"/>
  <c r="IZ288" i="2"/>
  <c r="JA288" i="2"/>
  <c r="JB288" i="2"/>
  <c r="JC288" i="2"/>
  <c r="JD288" i="2"/>
  <c r="JE288" i="2"/>
  <c r="JF288" i="2"/>
  <c r="JG288" i="2"/>
  <c r="JH288" i="2"/>
  <c r="JI288" i="2"/>
  <c r="JJ288" i="2"/>
  <c r="JK288" i="2"/>
  <c r="JL288" i="2"/>
  <c r="JM288" i="2"/>
  <c r="JN288" i="2"/>
  <c r="JO288" i="2"/>
  <c r="JP288" i="2"/>
  <c r="JQ288" i="2"/>
  <c r="JR288" i="2"/>
  <c r="JS288" i="2"/>
  <c r="JT288" i="2"/>
  <c r="JU288" i="2"/>
  <c r="JV288" i="2"/>
  <c r="JW288" i="2"/>
  <c r="JX288" i="2"/>
  <c r="JY288" i="2"/>
  <c r="IV289" i="2"/>
  <c r="IW289" i="2"/>
  <c r="IX289" i="2"/>
  <c r="IY289" i="2"/>
  <c r="IZ289" i="2"/>
  <c r="JA289" i="2"/>
  <c r="JB289" i="2"/>
  <c r="JC289" i="2"/>
  <c r="JD289" i="2"/>
  <c r="JE289" i="2"/>
  <c r="JF289" i="2"/>
  <c r="JG289" i="2"/>
  <c r="JH289" i="2"/>
  <c r="JI289" i="2"/>
  <c r="JJ289" i="2"/>
  <c r="JK289" i="2"/>
  <c r="JL289" i="2"/>
  <c r="JM289" i="2"/>
  <c r="JN289" i="2"/>
  <c r="JO289" i="2"/>
  <c r="JP289" i="2"/>
  <c r="JQ289" i="2"/>
  <c r="JR289" i="2"/>
  <c r="JS289" i="2"/>
  <c r="JT289" i="2"/>
  <c r="JU289" i="2"/>
  <c r="JV289" i="2"/>
  <c r="JW289" i="2"/>
  <c r="JX289" i="2"/>
  <c r="JY289" i="2"/>
  <c r="IV290" i="2"/>
  <c r="IW290" i="2"/>
  <c r="IX290" i="2"/>
  <c r="IY290" i="2"/>
  <c r="IZ290" i="2"/>
  <c r="JA290" i="2"/>
  <c r="JB290" i="2"/>
  <c r="JC290" i="2"/>
  <c r="JD290" i="2"/>
  <c r="JE290" i="2"/>
  <c r="JF290" i="2"/>
  <c r="JG290" i="2"/>
  <c r="JH290" i="2"/>
  <c r="JI290" i="2"/>
  <c r="JJ290" i="2"/>
  <c r="JK290" i="2"/>
  <c r="JL290" i="2"/>
  <c r="JM290" i="2"/>
  <c r="JN290" i="2"/>
  <c r="JO290" i="2"/>
  <c r="JP290" i="2"/>
  <c r="JQ290" i="2"/>
  <c r="JR290" i="2"/>
  <c r="JS290" i="2"/>
  <c r="JT290" i="2"/>
  <c r="JU290" i="2"/>
  <c r="JV290" i="2"/>
  <c r="JW290" i="2"/>
  <c r="JX290" i="2"/>
  <c r="JY290" i="2"/>
  <c r="IV291" i="2"/>
  <c r="IW291" i="2"/>
  <c r="IX291" i="2"/>
  <c r="IY291" i="2"/>
  <c r="IZ291" i="2"/>
  <c r="JA291" i="2"/>
  <c r="JB291" i="2"/>
  <c r="JC291" i="2"/>
  <c r="JD291" i="2"/>
  <c r="JE291" i="2"/>
  <c r="JF291" i="2"/>
  <c r="JG291" i="2"/>
  <c r="JH291" i="2"/>
  <c r="JI291" i="2"/>
  <c r="JJ291" i="2"/>
  <c r="JK291" i="2"/>
  <c r="JL291" i="2"/>
  <c r="JM291" i="2"/>
  <c r="JN291" i="2"/>
  <c r="JO291" i="2"/>
  <c r="JP291" i="2"/>
  <c r="JQ291" i="2"/>
  <c r="JR291" i="2"/>
  <c r="JS291" i="2"/>
  <c r="JT291" i="2"/>
  <c r="JU291" i="2"/>
  <c r="JV291" i="2"/>
  <c r="JW291" i="2"/>
  <c r="JX291" i="2"/>
  <c r="JY291" i="2"/>
  <c r="IV292" i="2"/>
  <c r="IW292" i="2"/>
  <c r="IX292" i="2"/>
  <c r="IY292" i="2"/>
  <c r="IZ292" i="2"/>
  <c r="JA292" i="2"/>
  <c r="JB292" i="2"/>
  <c r="JC292" i="2"/>
  <c r="JD292" i="2"/>
  <c r="JE292" i="2"/>
  <c r="JF292" i="2"/>
  <c r="JG292" i="2"/>
  <c r="JH292" i="2"/>
  <c r="JI292" i="2"/>
  <c r="JJ292" i="2"/>
  <c r="JK292" i="2"/>
  <c r="JL292" i="2"/>
  <c r="JM292" i="2"/>
  <c r="JN292" i="2"/>
  <c r="JO292" i="2"/>
  <c r="JP292" i="2"/>
  <c r="JQ292" i="2"/>
  <c r="JR292" i="2"/>
  <c r="JS292" i="2"/>
  <c r="JT292" i="2"/>
  <c r="JU292" i="2"/>
  <c r="JV292" i="2"/>
  <c r="JW292" i="2"/>
  <c r="JX292" i="2"/>
  <c r="JY292" i="2"/>
  <c r="IV293" i="2"/>
  <c r="IW293" i="2"/>
  <c r="IX293" i="2"/>
  <c r="IY293" i="2"/>
  <c r="IZ293" i="2"/>
  <c r="JA293" i="2"/>
  <c r="JB293" i="2"/>
  <c r="JC293" i="2"/>
  <c r="JD293" i="2"/>
  <c r="JE293" i="2"/>
  <c r="JF293" i="2"/>
  <c r="JG293" i="2"/>
  <c r="JH293" i="2"/>
  <c r="JI293" i="2"/>
  <c r="JJ293" i="2"/>
  <c r="JK293" i="2"/>
  <c r="JL293" i="2"/>
  <c r="JM293" i="2"/>
  <c r="JN293" i="2"/>
  <c r="JO293" i="2"/>
  <c r="JP293" i="2"/>
  <c r="JQ293" i="2"/>
  <c r="JR293" i="2"/>
  <c r="JS293" i="2"/>
  <c r="JT293" i="2"/>
  <c r="JU293" i="2"/>
  <c r="JV293" i="2"/>
  <c r="JW293" i="2"/>
  <c r="JX293" i="2"/>
  <c r="JY293" i="2"/>
  <c r="IV294" i="2"/>
  <c r="IW294" i="2"/>
  <c r="IX294" i="2"/>
  <c r="IY294" i="2"/>
  <c r="IZ294" i="2"/>
  <c r="JA294" i="2"/>
  <c r="JB294" i="2"/>
  <c r="JC294" i="2"/>
  <c r="JD294" i="2"/>
  <c r="JE294" i="2"/>
  <c r="JF294" i="2"/>
  <c r="JG294" i="2"/>
  <c r="JH294" i="2"/>
  <c r="JI294" i="2"/>
  <c r="JJ294" i="2"/>
  <c r="JK294" i="2"/>
  <c r="JL294" i="2"/>
  <c r="JM294" i="2"/>
  <c r="JN294" i="2"/>
  <c r="JO294" i="2"/>
  <c r="JP294" i="2"/>
  <c r="JQ294" i="2"/>
  <c r="JR294" i="2"/>
  <c r="JS294" i="2"/>
  <c r="JT294" i="2"/>
  <c r="JU294" i="2"/>
  <c r="JV294" i="2"/>
  <c r="JW294" i="2"/>
  <c r="JX294" i="2"/>
  <c r="JY294" i="2"/>
  <c r="IV295" i="2"/>
  <c r="IW295" i="2"/>
  <c r="IX295" i="2"/>
  <c r="IY295" i="2"/>
  <c r="IZ295" i="2"/>
  <c r="JA295" i="2"/>
  <c r="JB295" i="2"/>
  <c r="JC295" i="2"/>
  <c r="JD295" i="2"/>
  <c r="JE295" i="2"/>
  <c r="JF295" i="2"/>
  <c r="JG295" i="2"/>
  <c r="JH295" i="2"/>
  <c r="JI295" i="2"/>
  <c r="JJ295" i="2"/>
  <c r="JK295" i="2"/>
  <c r="JL295" i="2"/>
  <c r="JM295" i="2"/>
  <c r="JN295" i="2"/>
  <c r="JO295" i="2"/>
  <c r="JP295" i="2"/>
  <c r="JQ295" i="2"/>
  <c r="JR295" i="2"/>
  <c r="JS295" i="2"/>
  <c r="JT295" i="2"/>
  <c r="JU295" i="2"/>
  <c r="JV295" i="2"/>
  <c r="JW295" i="2"/>
  <c r="JX295" i="2"/>
  <c r="JY295" i="2"/>
  <c r="IV296" i="2"/>
  <c r="IW296" i="2"/>
  <c r="IX296" i="2"/>
  <c r="IY296" i="2"/>
  <c r="IZ296" i="2"/>
  <c r="JA296" i="2"/>
  <c r="JB296" i="2"/>
  <c r="JC296" i="2"/>
  <c r="JD296" i="2"/>
  <c r="JE296" i="2"/>
  <c r="JF296" i="2"/>
  <c r="JG296" i="2"/>
  <c r="JH296" i="2"/>
  <c r="JI296" i="2"/>
  <c r="JJ296" i="2"/>
  <c r="JK296" i="2"/>
  <c r="JL296" i="2"/>
  <c r="JM296" i="2"/>
  <c r="JN296" i="2"/>
  <c r="JO296" i="2"/>
  <c r="JP296" i="2"/>
  <c r="JQ296" i="2"/>
  <c r="JR296" i="2"/>
  <c r="JS296" i="2"/>
  <c r="JT296" i="2"/>
  <c r="JU296" i="2"/>
  <c r="JV296" i="2"/>
  <c r="JW296" i="2"/>
  <c r="JX296" i="2"/>
  <c r="JY296" i="2"/>
  <c r="IV297" i="2"/>
  <c r="IW297" i="2"/>
  <c r="IX297" i="2"/>
  <c r="IY297" i="2"/>
  <c r="IZ297" i="2"/>
  <c r="JA297" i="2"/>
  <c r="JB297" i="2"/>
  <c r="JC297" i="2"/>
  <c r="JD297" i="2"/>
  <c r="JE297" i="2"/>
  <c r="JF297" i="2"/>
  <c r="JG297" i="2"/>
  <c r="JH297" i="2"/>
  <c r="JI297" i="2"/>
  <c r="JJ297" i="2"/>
  <c r="JK297" i="2"/>
  <c r="JL297" i="2"/>
  <c r="JM297" i="2"/>
  <c r="JN297" i="2"/>
  <c r="JO297" i="2"/>
  <c r="JP297" i="2"/>
  <c r="JQ297" i="2"/>
  <c r="JR297" i="2"/>
  <c r="JS297" i="2"/>
  <c r="JT297" i="2"/>
  <c r="JU297" i="2"/>
  <c r="JV297" i="2"/>
  <c r="JW297" i="2"/>
  <c r="JX297" i="2"/>
  <c r="JY297" i="2"/>
  <c r="IV298" i="2"/>
  <c r="IW298" i="2"/>
  <c r="IX298" i="2"/>
  <c r="IY298" i="2"/>
  <c r="IZ298" i="2"/>
  <c r="JA298" i="2"/>
  <c r="JB298" i="2"/>
  <c r="JC298" i="2"/>
  <c r="JD298" i="2"/>
  <c r="JE298" i="2"/>
  <c r="JF298" i="2"/>
  <c r="JG298" i="2"/>
  <c r="JH298" i="2"/>
  <c r="JI298" i="2"/>
  <c r="JJ298" i="2"/>
  <c r="JK298" i="2"/>
  <c r="JL298" i="2"/>
  <c r="JM298" i="2"/>
  <c r="JN298" i="2"/>
  <c r="JO298" i="2"/>
  <c r="JP298" i="2"/>
  <c r="JQ298" i="2"/>
  <c r="JR298" i="2"/>
  <c r="JS298" i="2"/>
  <c r="JT298" i="2"/>
  <c r="JU298" i="2"/>
  <c r="JV298" i="2"/>
  <c r="JW298" i="2"/>
  <c r="JX298" i="2"/>
  <c r="JY298" i="2"/>
  <c r="IV299" i="2"/>
  <c r="IW299" i="2"/>
  <c r="IX299" i="2"/>
  <c r="IY299" i="2"/>
  <c r="IZ299" i="2"/>
  <c r="JA299" i="2"/>
  <c r="JB299" i="2"/>
  <c r="JC299" i="2"/>
  <c r="JD299" i="2"/>
  <c r="JE299" i="2"/>
  <c r="JF299" i="2"/>
  <c r="JG299" i="2"/>
  <c r="JH299" i="2"/>
  <c r="JI299" i="2"/>
  <c r="JJ299" i="2"/>
  <c r="JK299" i="2"/>
  <c r="JL299" i="2"/>
  <c r="JM299" i="2"/>
  <c r="JN299" i="2"/>
  <c r="JO299" i="2"/>
  <c r="JP299" i="2"/>
  <c r="JQ299" i="2"/>
  <c r="JR299" i="2"/>
  <c r="JS299" i="2"/>
  <c r="JT299" i="2"/>
  <c r="JU299" i="2"/>
  <c r="JV299" i="2"/>
  <c r="JW299" i="2"/>
  <c r="JX299" i="2"/>
  <c r="JY299" i="2"/>
  <c r="IV300" i="2"/>
  <c r="IW300" i="2"/>
  <c r="IX300" i="2"/>
  <c r="IY300" i="2"/>
  <c r="IZ300" i="2"/>
  <c r="JA300" i="2"/>
  <c r="JB300" i="2"/>
  <c r="JC300" i="2"/>
  <c r="JD300" i="2"/>
  <c r="JE300" i="2"/>
  <c r="JF300" i="2"/>
  <c r="JG300" i="2"/>
  <c r="JH300" i="2"/>
  <c r="JI300" i="2"/>
  <c r="JJ300" i="2"/>
  <c r="JK300" i="2"/>
  <c r="JL300" i="2"/>
  <c r="JM300" i="2"/>
  <c r="JN300" i="2"/>
  <c r="JO300" i="2"/>
  <c r="JP300" i="2"/>
  <c r="JQ300" i="2"/>
  <c r="JR300" i="2"/>
  <c r="JS300" i="2"/>
  <c r="JT300" i="2"/>
  <c r="JU300" i="2"/>
  <c r="JV300" i="2"/>
  <c r="JW300" i="2"/>
  <c r="JX300" i="2"/>
  <c r="JY300" i="2"/>
  <c r="IV301" i="2"/>
  <c r="IW301" i="2"/>
  <c r="IX301" i="2"/>
  <c r="IY301" i="2"/>
  <c r="IZ301" i="2"/>
  <c r="JA301" i="2"/>
  <c r="JB301" i="2"/>
  <c r="JC301" i="2"/>
  <c r="JD301" i="2"/>
  <c r="JE301" i="2"/>
  <c r="JF301" i="2"/>
  <c r="JG301" i="2"/>
  <c r="JH301" i="2"/>
  <c r="JI301" i="2"/>
  <c r="JJ301" i="2"/>
  <c r="JK301" i="2"/>
  <c r="JL301" i="2"/>
  <c r="JM301" i="2"/>
  <c r="JN301" i="2"/>
  <c r="JO301" i="2"/>
  <c r="JP301" i="2"/>
  <c r="JQ301" i="2"/>
  <c r="JR301" i="2"/>
  <c r="JS301" i="2"/>
  <c r="JT301" i="2"/>
  <c r="JU301" i="2"/>
  <c r="JV301" i="2"/>
  <c r="JW301" i="2"/>
  <c r="JX301" i="2"/>
  <c r="JY301" i="2"/>
  <c r="IV302" i="2"/>
  <c r="IW302" i="2"/>
  <c r="IX302" i="2"/>
  <c r="IY302" i="2"/>
  <c r="IZ302" i="2"/>
  <c r="JA302" i="2"/>
  <c r="JB302" i="2"/>
  <c r="JC302" i="2"/>
  <c r="JD302" i="2"/>
  <c r="JE302" i="2"/>
  <c r="JF302" i="2"/>
  <c r="JG302" i="2"/>
  <c r="JH302" i="2"/>
  <c r="JI302" i="2"/>
  <c r="JJ302" i="2"/>
  <c r="JK302" i="2"/>
  <c r="JL302" i="2"/>
  <c r="JM302" i="2"/>
  <c r="JN302" i="2"/>
  <c r="JO302" i="2"/>
  <c r="JP302" i="2"/>
  <c r="JQ302" i="2"/>
  <c r="JR302" i="2"/>
  <c r="JS302" i="2"/>
  <c r="JT302" i="2"/>
  <c r="JU302" i="2"/>
  <c r="JV302" i="2"/>
  <c r="JW302" i="2"/>
  <c r="JX302" i="2"/>
  <c r="JY302" i="2"/>
  <c r="IV303" i="2"/>
  <c r="IW303" i="2"/>
  <c r="IX303" i="2"/>
  <c r="IY303" i="2"/>
  <c r="IZ303" i="2"/>
  <c r="JA303" i="2"/>
  <c r="JB303" i="2"/>
  <c r="JC303" i="2"/>
  <c r="JD303" i="2"/>
  <c r="JE303" i="2"/>
  <c r="JF303" i="2"/>
  <c r="JG303" i="2"/>
  <c r="JH303" i="2"/>
  <c r="JI303" i="2"/>
  <c r="JJ303" i="2"/>
  <c r="JK303" i="2"/>
  <c r="JL303" i="2"/>
  <c r="JM303" i="2"/>
  <c r="JN303" i="2"/>
  <c r="JO303" i="2"/>
  <c r="JP303" i="2"/>
  <c r="JQ303" i="2"/>
  <c r="JR303" i="2"/>
  <c r="JS303" i="2"/>
  <c r="JT303" i="2"/>
  <c r="JU303" i="2"/>
  <c r="JV303" i="2"/>
  <c r="JW303" i="2"/>
  <c r="JX303" i="2"/>
  <c r="JY303" i="2"/>
  <c r="IW4" i="2"/>
  <c r="IW304" i="2" s="1"/>
  <c r="IX4" i="2"/>
  <c r="IY4" i="2"/>
  <c r="IY304" i="2" s="1"/>
  <c r="IZ4" i="2"/>
  <c r="JA4" i="2"/>
  <c r="JA304" i="2" s="1"/>
  <c r="JB4" i="2"/>
  <c r="JC4" i="2"/>
  <c r="JC304" i="2" s="1"/>
  <c r="JD4" i="2"/>
  <c r="JE4" i="2"/>
  <c r="JE304" i="2" s="1"/>
  <c r="JF4" i="2"/>
  <c r="JG4" i="2"/>
  <c r="JG304" i="2" s="1"/>
  <c r="JH4" i="2"/>
  <c r="JI4" i="2"/>
  <c r="JI304" i="2" s="1"/>
  <c r="JJ4" i="2"/>
  <c r="JK4" i="2"/>
  <c r="JK304" i="2" s="1"/>
  <c r="JL4" i="2"/>
  <c r="JM4" i="2"/>
  <c r="JM304" i="2" s="1"/>
  <c r="JN4" i="2"/>
  <c r="JO4" i="2"/>
  <c r="JO304" i="2" s="1"/>
  <c r="JP4" i="2"/>
  <c r="JQ4" i="2"/>
  <c r="JQ304" i="2" s="1"/>
  <c r="JR4" i="2"/>
  <c r="JS4" i="2"/>
  <c r="JS304" i="2" s="1"/>
  <c r="JT4" i="2"/>
  <c r="JU4" i="2"/>
  <c r="JU304" i="2" s="1"/>
  <c r="JV4" i="2"/>
  <c r="JW4" i="2"/>
  <c r="JW304" i="2" s="1"/>
  <c r="JX4" i="2"/>
  <c r="JY4" i="2"/>
  <c r="JY304" i="2" s="1"/>
  <c r="IV4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B9" i="1"/>
  <c r="B8" i="1"/>
  <c r="B7" i="1"/>
  <c r="B6" i="1"/>
  <c r="I5" i="1"/>
  <c r="Q5" i="1"/>
  <c r="Y5" i="1"/>
  <c r="T4" i="1"/>
  <c r="T5" i="1" s="1"/>
  <c r="U4" i="1"/>
  <c r="U5" i="1" s="1"/>
  <c r="V4" i="1"/>
  <c r="V5" i="1" s="1"/>
  <c r="W4" i="1"/>
  <c r="W5" i="1" s="1"/>
  <c r="X4" i="1"/>
  <c r="X5" i="1" s="1"/>
  <c r="Y4" i="1"/>
  <c r="Z4" i="1"/>
  <c r="Z5" i="1" s="1"/>
  <c r="AA4" i="1"/>
  <c r="AA5" i="1" s="1"/>
  <c r="AB4" i="1"/>
  <c r="AB5" i="1" s="1"/>
  <c r="AC4" i="1"/>
  <c r="AC5" i="1" s="1"/>
  <c r="AD4" i="1"/>
  <c r="AD5" i="1" s="1"/>
  <c r="AE4" i="1"/>
  <c r="AE5" i="1" s="1"/>
  <c r="C4" i="1"/>
  <c r="C5" i="1" s="1"/>
  <c r="D4" i="1"/>
  <c r="D5" i="1" s="1"/>
  <c r="E4" i="1"/>
  <c r="E5" i="1" s="1"/>
  <c r="F4" i="1"/>
  <c r="F5" i="1" s="1"/>
  <c r="G4" i="1"/>
  <c r="G5" i="1" s="1"/>
  <c r="H4" i="1"/>
  <c r="H5" i="1" s="1"/>
  <c r="I4" i="1"/>
  <c r="J4" i="1"/>
  <c r="J5" i="1" s="1"/>
  <c r="K4" i="1"/>
  <c r="K5" i="1" s="1"/>
  <c r="L4" i="1"/>
  <c r="L5" i="1" s="1"/>
  <c r="M4" i="1"/>
  <c r="M5" i="1" s="1"/>
  <c r="N4" i="1"/>
  <c r="N5" i="1" s="1"/>
  <c r="O4" i="1"/>
  <c r="O5" i="1" s="1"/>
  <c r="P4" i="1"/>
  <c r="P5" i="1" s="1"/>
  <c r="Q4" i="1"/>
  <c r="R4" i="1"/>
  <c r="R5" i="1" s="1"/>
  <c r="S4" i="1"/>
  <c r="S5" i="1" s="1"/>
  <c r="B4" i="1"/>
  <c r="B5" i="1" s="1"/>
  <c r="JX304" i="2" l="1"/>
  <c r="JP304" i="2"/>
  <c r="JH304" i="2"/>
  <c r="IZ304" i="2"/>
  <c r="B18" i="1" s="1"/>
  <c r="JV304" i="2"/>
  <c r="JN304" i="2"/>
  <c r="JF304" i="2"/>
  <c r="IX304" i="2"/>
  <c r="JT304" i="2"/>
  <c r="JL304" i="2"/>
  <c r="JD304" i="2"/>
  <c r="IV304" i="2"/>
  <c r="JR304" i="2"/>
  <c r="JJ304" i="2"/>
  <c r="JB304" i="2"/>
  <c r="B20" i="1" l="1"/>
  <c r="B22" i="1" s="1"/>
  <c r="B23" i="1" l="1"/>
</calcChain>
</file>

<file path=xl/sharedStrings.xml><?xml version="1.0" encoding="utf-8"?>
<sst xmlns="http://schemas.openxmlformats.org/spreadsheetml/2006/main" count="133" uniqueCount="66">
  <si>
    <t>Products</t>
  </si>
  <si>
    <t>Requested Delivery Date</t>
  </si>
  <si>
    <t>Address</t>
  </si>
  <si>
    <t>Address 2</t>
  </si>
  <si>
    <t>City</t>
  </si>
  <si>
    <t>State</t>
  </si>
  <si>
    <t>Zip</t>
  </si>
  <si>
    <t xml:space="preserve">Phone </t>
  </si>
  <si>
    <t>Email</t>
  </si>
  <si>
    <t>Estimated Total for Shipping</t>
  </si>
  <si>
    <t>Estimated Grand Total</t>
  </si>
  <si>
    <t>Peanut Brittle</t>
  </si>
  <si>
    <t>Dark Chocolate Pecan Toffee</t>
  </si>
  <si>
    <t>Milk Chocolate Pecan Toffee</t>
  </si>
  <si>
    <t>Estimtated Total Due for Products</t>
  </si>
  <si>
    <t>Total Quanity Ordered</t>
  </si>
  <si>
    <t>Shipping per Unit</t>
  </si>
  <si>
    <t>FYI</t>
  </si>
  <si>
    <t xml:space="preserve"> - The Estimated Costs Sheet will then calculate the total estimated cost</t>
  </si>
  <si>
    <t xml:space="preserve"> - Orders are first come first serve</t>
  </si>
  <si>
    <t xml:space="preserve">PLEASE SAVE WORKBOOK AS </t>
  </si>
  <si>
    <t>Your-Company-Name-Gift-Order</t>
  </si>
  <si>
    <t>and upload the file to:</t>
  </si>
  <si>
    <t>https://candybygrant.com/corporate-gift-upload</t>
  </si>
  <si>
    <t>Any Notes or Questions Here - Hold Down ALT and ENTER to start a new line</t>
  </si>
  <si>
    <t>We will send an invoice and accept all major credit cards, we can also accept</t>
  </si>
  <si>
    <t>Over 50, please contact us with total amount to order</t>
  </si>
  <si>
    <t>Information will be kept confidential and not used for commercial purposes</t>
  </si>
  <si>
    <t>Peppermint Bark</t>
  </si>
  <si>
    <t>1/2lb Jar</t>
  </si>
  <si>
    <t>1lb Jar</t>
  </si>
  <si>
    <t>2 Pound Box</t>
  </si>
  <si>
    <t>1 Pound Box</t>
  </si>
  <si>
    <t>5 Pound Box</t>
  </si>
  <si>
    <t>Chocolate Fudge</t>
  </si>
  <si>
    <t>Chocolate Walnut Fudge</t>
  </si>
  <si>
    <t>Vanilla Fudge</t>
  </si>
  <si>
    <t xml:space="preserve"> - We have 5 different packaging containers</t>
  </si>
  <si>
    <t>Candy Cane Fudge</t>
  </si>
  <si>
    <t>Peanut Butter Fudge</t>
  </si>
  <si>
    <t>Butter Pecan Fudge</t>
  </si>
  <si>
    <t>75% Deposit Due with order</t>
  </si>
  <si>
    <t>Remaining 25% Due before Shipping</t>
  </si>
  <si>
    <t xml:space="preserve"> - When you either email or upload the completed spreadsheet, we will </t>
  </si>
  <si>
    <t xml:space="preserve">     ready to ship</t>
  </si>
  <si>
    <t xml:space="preserve">    send an invoice for the initial deposit and another invoice when we are</t>
  </si>
  <si>
    <t xml:space="preserve"> - If availabilty permits, you can send us a copy of the list you want to use </t>
  </si>
  <si>
    <t xml:space="preserve">   for gifts if the format of your software will not work with our spreadsheet</t>
  </si>
  <si>
    <t xml:space="preserve">   i.e. if you have a QuickBooks customer list, you can email us an Excel copy</t>
  </si>
  <si>
    <t xml:space="preserve">   of it and we can populate our spreadsheet and send it back to you</t>
  </si>
  <si>
    <t>1 to 10 total units ordered per unit price - 5% Off</t>
  </si>
  <si>
    <t>11 to 25 total units ordered per unit price  - 10% Off</t>
  </si>
  <si>
    <t>26 or more total units  - 15% Off</t>
  </si>
  <si>
    <t>Cost per Unit</t>
  </si>
  <si>
    <t>Default Shipping Date 12/15/2023</t>
  </si>
  <si>
    <t>Name of Recipient
If Needed</t>
  </si>
  <si>
    <t>Company Name
If Needed</t>
  </si>
  <si>
    <t>How Many of Each Type of Product to that address</t>
  </si>
  <si>
    <t>We Will Ship Priority Mail that has 2 to 3 day Delivery</t>
  </si>
  <si>
    <t>Tracking ID and Delivery Confirmation</t>
  </si>
  <si>
    <t>Discounted for multiple products to same address upon order review</t>
  </si>
  <si>
    <t>This is automatically calculated</t>
  </si>
  <si>
    <t>You will get your billing information when uploading so you can be invoiced</t>
  </si>
  <si>
    <t>Apple Pay, Google Pay, Cash App, and Venmo.</t>
  </si>
  <si>
    <t xml:space="preserve"> - Fill in the Ordering Info tab and choose the item(s) and quantity</t>
  </si>
  <si>
    <t>Additional 2% - Order before 12/05/2023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</si>
</sst>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0ECE9"/>
      <name val="Calibri"/>
      <family val="2"/>
      <scheme val="minor"/>
    </font>
    <font>
      <b/>
      <sz val="11"/>
      <color rgb="FFF0ECE9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2B51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DB263"/>
        <bgColor indexed="64"/>
      </patternFill>
    </fill>
    <fill>
      <patternFill patternType="solid">
        <fgColor rgb="FF2B5116"/>
        <bgColor indexed="64"/>
      </patternFill>
    </fill>
    <fill>
      <patternFill patternType="solid">
        <fgColor rgb="FFD4BEA6"/>
        <bgColor indexed="64"/>
      </patternFill>
    </fill>
    <fill>
      <patternFill patternType="solid">
        <fgColor rgb="FFF0ECE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43" fontId="0" fillId="0" borderId="0" xfId="1" applyFont="1"/>
    <xf numFmtId="14" fontId="0" fillId="0" borderId="0" xfId="0" applyNumberFormat="1"/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14" fontId="0" fillId="4" borderId="0" xfId="0" applyNumberFormat="1" applyFill="1"/>
    <xf numFmtId="0" fontId="0" fillId="4" borderId="0" xfId="0" applyFill="1"/>
    <xf numFmtId="1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3" fontId="4" fillId="5" borderId="1" xfId="1" applyFont="1" applyFill="1" applyBorder="1" applyAlignment="1">
      <alignment horizontal="center" vertical="center" wrapText="1"/>
    </xf>
    <xf numFmtId="43" fontId="5" fillId="6" borderId="1" xfId="1" applyFont="1" applyFill="1" applyBorder="1" applyAlignment="1">
      <alignment horizontal="center" vertical="center" wrapText="1"/>
    </xf>
    <xf numFmtId="0" fontId="2" fillId="7" borderId="0" xfId="0" applyFont="1" applyFill="1"/>
    <xf numFmtId="0" fontId="2" fillId="8" borderId="0" xfId="0" applyFont="1" applyFill="1"/>
    <xf numFmtId="43" fontId="0" fillId="7" borderId="0" xfId="1" applyFont="1" applyFill="1" applyAlignment="1">
      <alignment wrapText="1"/>
    </xf>
    <xf numFmtId="43" fontId="1" fillId="8" borderId="0" xfId="1" applyFont="1" applyFill="1"/>
    <xf numFmtId="43" fontId="1" fillId="7" borderId="0" xfId="1" applyFont="1" applyFill="1"/>
    <xf numFmtId="0" fontId="0" fillId="6" borderId="0" xfId="0" applyFill="1"/>
    <xf numFmtId="43" fontId="0" fillId="8" borderId="0" xfId="1" applyFont="1" applyFill="1"/>
    <xf numFmtId="0" fontId="0" fillId="8" borderId="0" xfId="0" applyFill="1"/>
    <xf numFmtId="1" fontId="0" fillId="8" borderId="0" xfId="1" applyNumberFormat="1" applyFont="1" applyFill="1"/>
    <xf numFmtId="1" fontId="0" fillId="8" borderId="0" xfId="0" applyNumberFormat="1" applyFill="1"/>
    <xf numFmtId="0" fontId="0" fillId="8" borderId="0" xfId="0" applyFill="1" applyAlignment="1">
      <alignment horizontal="center" vertical="center" wrapText="1"/>
    </xf>
    <xf numFmtId="0" fontId="7" fillId="0" borderId="0" xfId="0" applyFont="1"/>
    <xf numFmtId="43" fontId="2" fillId="8" borderId="0" xfId="1" applyFont="1" applyFill="1"/>
    <xf numFmtId="43" fontId="8" fillId="8" borderId="0" xfId="1" applyFont="1" applyFill="1"/>
    <xf numFmtId="43" fontId="9" fillId="8" borderId="0" xfId="3" applyNumberFormat="1" applyFill="1"/>
    <xf numFmtId="0" fontId="10" fillId="8" borderId="0" xfId="0" applyFont="1" applyFill="1"/>
    <xf numFmtId="0" fontId="2" fillId="5" borderId="0" xfId="0" applyFont="1" applyFill="1"/>
    <xf numFmtId="0" fontId="0" fillId="5" borderId="0" xfId="0" applyFill="1"/>
    <xf numFmtId="0" fontId="2" fillId="5" borderId="11" xfId="0" applyFont="1" applyFill="1" applyBorder="1"/>
    <xf numFmtId="43" fontId="0" fillId="5" borderId="12" xfId="1" applyFont="1" applyFill="1" applyBorder="1"/>
    <xf numFmtId="0" fontId="0" fillId="7" borderId="13" xfId="0" applyFill="1" applyBorder="1"/>
    <xf numFmtId="43" fontId="0" fillId="7" borderId="14" xfId="1" applyFont="1" applyFill="1" applyBorder="1"/>
    <xf numFmtId="0" fontId="0" fillId="7" borderId="0" xfId="0" applyFill="1"/>
    <xf numFmtId="13" fontId="0" fillId="8" borderId="0" xfId="1" applyNumberFormat="1" applyFont="1" applyFill="1"/>
    <xf numFmtId="43" fontId="12" fillId="9" borderId="6" xfId="1" applyFont="1" applyFill="1" applyBorder="1"/>
    <xf numFmtId="43" fontId="12" fillId="9" borderId="0" xfId="1" applyFont="1" applyFill="1" applyBorder="1"/>
    <xf numFmtId="43" fontId="12" fillId="9" borderId="7" xfId="1" applyFont="1" applyFill="1" applyBorder="1"/>
    <xf numFmtId="43" fontId="12" fillId="9" borderId="8" xfId="1" applyFont="1" applyFill="1" applyBorder="1"/>
    <xf numFmtId="43" fontId="12" fillId="9" borderId="9" xfId="1" applyFont="1" applyFill="1" applyBorder="1"/>
    <xf numFmtId="43" fontId="12" fillId="9" borderId="10" xfId="1" applyFont="1" applyFill="1" applyBorder="1"/>
    <xf numFmtId="14" fontId="0" fillId="10" borderId="0" xfId="0" applyNumberFormat="1" applyFill="1"/>
    <xf numFmtId="0" fontId="0" fillId="10" borderId="0" xfId="0" applyFill="1"/>
    <xf numFmtId="0" fontId="0" fillId="10" borderId="11" xfId="0" applyFill="1" applyBorder="1"/>
    <xf numFmtId="0" fontId="0" fillId="10" borderId="15" xfId="0" applyFill="1" applyBorder="1"/>
    <xf numFmtId="0" fontId="0" fillId="10" borderId="12" xfId="0" applyFill="1" applyBorder="1"/>
    <xf numFmtId="0" fontId="0" fillId="0" borderId="13" xfId="0" applyBorder="1"/>
    <xf numFmtId="0" fontId="0" fillId="0" borderId="14" xfId="0" applyBorder="1"/>
    <xf numFmtId="0" fontId="0" fillId="10" borderId="13" xfId="0" applyFill="1" applyBorder="1"/>
    <xf numFmtId="0" fontId="0" fillId="10" borderId="14" xfId="0" applyFill="1" applyBorder="1"/>
    <xf numFmtId="0" fontId="0" fillId="0" borderId="16" xfId="0" applyBorder="1"/>
    <xf numFmtId="0" fontId="0" fillId="0" borderId="2" xfId="0" applyBorder="1"/>
    <xf numFmtId="0" fontId="0" fillId="0" borderId="17" xfId="0" applyBorder="1"/>
    <xf numFmtId="43" fontId="0" fillId="0" borderId="0" xfId="0" applyNumberFormat="1"/>
    <xf numFmtId="43" fontId="13" fillId="4" borderId="0" xfId="0" applyNumberFormat="1" applyFont="1" applyFill="1"/>
    <xf numFmtId="43" fontId="0" fillId="8" borderId="13" xfId="1" applyFont="1" applyFill="1" applyBorder="1"/>
    <xf numFmtId="43" fontId="0" fillId="8" borderId="14" xfId="1" applyFont="1" applyFill="1" applyBorder="1"/>
    <xf numFmtId="0" fontId="2" fillId="5" borderId="13" xfId="0" applyFont="1" applyFill="1" applyBorder="1"/>
    <xf numFmtId="164" fontId="0" fillId="5" borderId="14" xfId="1" applyNumberFormat="1" applyFont="1" applyFill="1" applyBorder="1"/>
    <xf numFmtId="43" fontId="0" fillId="5" borderId="14" xfId="1" applyFont="1" applyFill="1" applyBorder="1"/>
    <xf numFmtId="0" fontId="2" fillId="7" borderId="13" xfId="0" applyFont="1" applyFill="1" applyBorder="1"/>
    <xf numFmtId="43" fontId="2" fillId="5" borderId="17" xfId="1" applyFont="1" applyFill="1" applyBorder="1"/>
    <xf numFmtId="43" fontId="2" fillId="5" borderId="18" xfId="1" applyFont="1" applyFill="1" applyBorder="1"/>
    <xf numFmtId="0" fontId="0" fillId="5" borderId="16" xfId="0" applyFill="1" applyBorder="1"/>
    <xf numFmtId="43" fontId="1" fillId="7" borderId="14" xfId="1" applyFont="1" applyFill="1" applyBorder="1"/>
    <xf numFmtId="43" fontId="6" fillId="6" borderId="2" xfId="1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3" fontId="0" fillId="8" borderId="1" xfId="1" applyFont="1" applyFill="1" applyBorder="1" applyAlignment="1">
      <alignment horizontal="left" vertical="top"/>
    </xf>
    <xf numFmtId="43" fontId="0" fillId="5" borderId="2" xfId="1" applyFont="1" applyFill="1" applyBorder="1" applyAlignment="1">
      <alignment horizontal="center"/>
    </xf>
    <xf numFmtId="43" fontId="11" fillId="9" borderId="3" xfId="1" applyFont="1" applyFill="1" applyBorder="1" applyAlignment="1">
      <alignment horizontal="center"/>
    </xf>
    <xf numFmtId="43" fontId="11" fillId="9" borderId="4" xfId="1" applyFont="1" applyFill="1" applyBorder="1" applyAlignment="1">
      <alignment horizontal="center"/>
    </xf>
    <xf numFmtId="43" fontId="11" fillId="9" borderId="5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Normal 2" xfId="2" xr:uid="{13C5F927-9833-453F-BD35-08259BD94701}"/>
  </cellStyles>
  <dxfs count="0"/>
  <tableStyles count="0" defaultTableStyle="TableStyleMedium2" defaultPivotStyle="PivotStyleLight16"/>
  <colors>
    <mruColors>
      <color rgb="FFDDB263"/>
      <color rgb="FF2B5116"/>
      <color rgb="FFD4BEA6"/>
      <color rgb="FFCC0000"/>
      <color rgb="FFF0E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andybygrant.com/corporate-gift-upload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9D80-0285-4DE1-866E-4DAC097F5A34}">
  <sheetPr codeName="Sheet34"/>
  <dimension ref="A1:AY617"/>
  <sheetViews>
    <sheetView tabSelected="1" zoomScale="86" zoomScaleNormal="8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0" sqref="B20"/>
    </sheetView>
  </sheetViews>
  <sheetFormatPr defaultRowHeight="15" x14ac:dyDescent="0.25"/>
  <cols>
    <col min="1" max="1" width="48.42578125" customWidth="1"/>
    <col min="2" max="16" width="11.42578125" style="1" customWidth="1"/>
    <col min="17" max="27" width="14.42578125" style="1" customWidth="1"/>
    <col min="28" max="31" width="14.42578125" customWidth="1"/>
  </cols>
  <sheetData>
    <row r="1" spans="1:51" ht="24.75" customHeight="1" x14ac:dyDescent="0.25">
      <c r="A1" s="67" t="s">
        <v>0</v>
      </c>
      <c r="B1" s="70" t="s">
        <v>11</v>
      </c>
      <c r="C1" s="70"/>
      <c r="D1" s="70"/>
      <c r="E1" s="70"/>
      <c r="F1" s="70"/>
      <c r="G1" s="66" t="s">
        <v>12</v>
      </c>
      <c r="H1" s="66"/>
      <c r="I1" s="66"/>
      <c r="J1" s="66"/>
      <c r="K1" s="66"/>
      <c r="L1" s="70" t="s">
        <v>13</v>
      </c>
      <c r="M1" s="70"/>
      <c r="N1" s="70"/>
      <c r="O1" s="70"/>
      <c r="P1" s="70"/>
      <c r="Q1" s="66" t="s">
        <v>28</v>
      </c>
      <c r="R1" s="66"/>
      <c r="S1" s="66"/>
      <c r="T1" s="70" t="s">
        <v>34</v>
      </c>
      <c r="U1" s="70"/>
      <c r="V1" s="66" t="s">
        <v>35</v>
      </c>
      <c r="W1" s="66"/>
      <c r="X1" s="70" t="s">
        <v>36</v>
      </c>
      <c r="Y1" s="70"/>
      <c r="Z1" s="66" t="s">
        <v>38</v>
      </c>
      <c r="AA1" s="66"/>
      <c r="AB1" s="70" t="s">
        <v>39</v>
      </c>
      <c r="AC1" s="70"/>
      <c r="AD1" s="66" t="s">
        <v>40</v>
      </c>
      <c r="AE1" s="66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4" customFormat="1" ht="45.75" customHeight="1" x14ac:dyDescent="0.25">
      <c r="A2" s="68"/>
      <c r="B2" s="10" t="s">
        <v>29</v>
      </c>
      <c r="C2" s="10" t="s">
        <v>30</v>
      </c>
      <c r="D2" s="10" t="s">
        <v>32</v>
      </c>
      <c r="E2" s="10" t="s">
        <v>31</v>
      </c>
      <c r="F2" s="10" t="s">
        <v>33</v>
      </c>
      <c r="G2" s="11" t="s">
        <v>29</v>
      </c>
      <c r="H2" s="11" t="s">
        <v>30</v>
      </c>
      <c r="I2" s="11" t="s">
        <v>32</v>
      </c>
      <c r="J2" s="11" t="s">
        <v>31</v>
      </c>
      <c r="K2" s="11" t="s">
        <v>33</v>
      </c>
      <c r="L2" s="10" t="s">
        <v>29</v>
      </c>
      <c r="M2" s="10" t="s">
        <v>30</v>
      </c>
      <c r="N2" s="10" t="s">
        <v>32</v>
      </c>
      <c r="O2" s="10" t="s">
        <v>31</v>
      </c>
      <c r="P2" s="10" t="s">
        <v>33</v>
      </c>
      <c r="Q2" s="11" t="s">
        <v>32</v>
      </c>
      <c r="R2" s="11" t="s">
        <v>31</v>
      </c>
      <c r="S2" s="11" t="s">
        <v>33</v>
      </c>
      <c r="T2" s="10" t="s">
        <v>32</v>
      </c>
      <c r="U2" s="10" t="s">
        <v>31</v>
      </c>
      <c r="V2" s="11" t="s">
        <v>32</v>
      </c>
      <c r="W2" s="11" t="s">
        <v>31</v>
      </c>
      <c r="X2" s="10" t="s">
        <v>32</v>
      </c>
      <c r="Y2" s="10" t="s">
        <v>31</v>
      </c>
      <c r="Z2" s="11" t="s">
        <v>32</v>
      </c>
      <c r="AA2" s="11" t="s">
        <v>31</v>
      </c>
      <c r="AB2" s="10" t="s">
        <v>32</v>
      </c>
      <c r="AC2" s="10" t="s">
        <v>31</v>
      </c>
      <c r="AD2" s="11" t="s">
        <v>32</v>
      </c>
      <c r="AE2" s="11" t="s">
        <v>31</v>
      </c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</row>
    <row r="3" spans="1:51" x14ac:dyDescent="0.25">
      <c r="A3" s="12" t="s">
        <v>53</v>
      </c>
      <c r="B3" s="14">
        <v>14.99</v>
      </c>
      <c r="C3" s="14">
        <v>24.99</v>
      </c>
      <c r="D3" s="14">
        <v>24.99</v>
      </c>
      <c r="E3" s="14">
        <v>41.99</v>
      </c>
      <c r="F3" s="14">
        <v>87.99</v>
      </c>
      <c r="G3" s="14">
        <v>18.989999999999998</v>
      </c>
      <c r="H3" s="14">
        <v>29.99</v>
      </c>
      <c r="I3" s="14">
        <v>29.99</v>
      </c>
      <c r="J3" s="14">
        <v>49.99</v>
      </c>
      <c r="K3" s="14">
        <v>99.99</v>
      </c>
      <c r="L3" s="14">
        <v>18.989999999999998</v>
      </c>
      <c r="M3" s="14">
        <v>29.99</v>
      </c>
      <c r="N3" s="14">
        <v>29.99</v>
      </c>
      <c r="O3" s="14">
        <v>49.99</v>
      </c>
      <c r="P3" s="14">
        <v>99.99</v>
      </c>
      <c r="Q3" s="14">
        <v>31.99</v>
      </c>
      <c r="R3" s="14">
        <v>52.99</v>
      </c>
      <c r="S3" s="14">
        <v>129.99</v>
      </c>
      <c r="T3" s="14">
        <v>13.99</v>
      </c>
      <c r="U3" s="14">
        <v>23.99</v>
      </c>
      <c r="V3" s="14">
        <v>13.99</v>
      </c>
      <c r="W3" s="14">
        <v>23.99</v>
      </c>
      <c r="X3" s="14">
        <v>13.99</v>
      </c>
      <c r="Y3" s="14">
        <v>23.99</v>
      </c>
      <c r="Z3" s="14">
        <v>13.99</v>
      </c>
      <c r="AA3" s="14">
        <v>23.99</v>
      </c>
      <c r="AB3" s="14">
        <v>13.99</v>
      </c>
      <c r="AC3" s="14">
        <v>23.99</v>
      </c>
      <c r="AD3" s="14">
        <v>13.99</v>
      </c>
      <c r="AE3" s="14">
        <v>23.99</v>
      </c>
      <c r="AF3" s="14"/>
      <c r="AG3" s="14"/>
      <c r="AH3" s="14"/>
      <c r="AI3" s="14"/>
      <c r="AJ3" s="14"/>
      <c r="AK3" s="14"/>
      <c r="AL3" s="14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x14ac:dyDescent="0.25">
      <c r="A4" s="13" t="s">
        <v>50</v>
      </c>
      <c r="B4" s="15">
        <f>+B3*0.95</f>
        <v>14.240499999999999</v>
      </c>
      <c r="C4" s="15">
        <f t="shared" ref="C4:S4" si="0">+C3*0.95</f>
        <v>23.740499999999997</v>
      </c>
      <c r="D4" s="15">
        <f t="shared" si="0"/>
        <v>23.740499999999997</v>
      </c>
      <c r="E4" s="15">
        <f t="shared" si="0"/>
        <v>39.890500000000003</v>
      </c>
      <c r="F4" s="15">
        <f t="shared" si="0"/>
        <v>83.590499999999992</v>
      </c>
      <c r="G4" s="15">
        <f t="shared" si="0"/>
        <v>18.040499999999998</v>
      </c>
      <c r="H4" s="15">
        <f t="shared" si="0"/>
        <v>28.490499999999997</v>
      </c>
      <c r="I4" s="15">
        <f t="shared" si="0"/>
        <v>28.490499999999997</v>
      </c>
      <c r="J4" s="15">
        <f t="shared" si="0"/>
        <v>47.490499999999997</v>
      </c>
      <c r="K4" s="15">
        <f t="shared" si="0"/>
        <v>94.990499999999997</v>
      </c>
      <c r="L4" s="15">
        <f t="shared" si="0"/>
        <v>18.040499999999998</v>
      </c>
      <c r="M4" s="15">
        <f t="shared" si="0"/>
        <v>28.490499999999997</v>
      </c>
      <c r="N4" s="15">
        <f t="shared" si="0"/>
        <v>28.490499999999997</v>
      </c>
      <c r="O4" s="15">
        <f t="shared" si="0"/>
        <v>47.490499999999997</v>
      </c>
      <c r="P4" s="15">
        <f t="shared" si="0"/>
        <v>94.990499999999997</v>
      </c>
      <c r="Q4" s="15">
        <f t="shared" si="0"/>
        <v>30.390499999999996</v>
      </c>
      <c r="R4" s="15">
        <f t="shared" si="0"/>
        <v>50.340499999999999</v>
      </c>
      <c r="S4" s="15">
        <f t="shared" si="0"/>
        <v>123.4905</v>
      </c>
      <c r="T4" s="15">
        <f t="shared" ref="T4" si="1">+T3*0.95</f>
        <v>13.2905</v>
      </c>
      <c r="U4" s="15">
        <f t="shared" ref="U4" si="2">+U3*0.95</f>
        <v>22.790499999999998</v>
      </c>
      <c r="V4" s="15">
        <f t="shared" ref="V4" si="3">+V3*0.95</f>
        <v>13.2905</v>
      </c>
      <c r="W4" s="15">
        <f t="shared" ref="W4" si="4">+W3*0.95</f>
        <v>22.790499999999998</v>
      </c>
      <c r="X4" s="15">
        <f t="shared" ref="X4" si="5">+X3*0.95</f>
        <v>13.2905</v>
      </c>
      <c r="Y4" s="15">
        <f t="shared" ref="Y4" si="6">+Y3*0.95</f>
        <v>22.790499999999998</v>
      </c>
      <c r="Z4" s="15">
        <f t="shared" ref="Z4" si="7">+Z3*0.95</f>
        <v>13.2905</v>
      </c>
      <c r="AA4" s="15">
        <f t="shared" ref="AA4" si="8">+AA3*0.95</f>
        <v>22.790499999999998</v>
      </c>
      <c r="AB4" s="15">
        <f t="shared" ref="AB4" si="9">+AB3*0.95</f>
        <v>13.2905</v>
      </c>
      <c r="AC4" s="15">
        <f t="shared" ref="AC4" si="10">+AC3*0.95</f>
        <v>22.790499999999998</v>
      </c>
      <c r="AD4" s="15">
        <f t="shared" ref="AD4" si="11">+AD3*0.95</f>
        <v>13.2905</v>
      </c>
      <c r="AE4" s="15">
        <f t="shared" ref="AE4" si="12">+AE3*0.95</f>
        <v>22.790499999999998</v>
      </c>
      <c r="AF4" s="15"/>
      <c r="AG4" s="15"/>
      <c r="AH4" s="15"/>
      <c r="AI4" s="15"/>
      <c r="AJ4" s="15"/>
      <c r="AK4" s="15"/>
      <c r="AL4" s="15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x14ac:dyDescent="0.25">
      <c r="A5" s="12" t="s">
        <v>65</v>
      </c>
      <c r="B5" s="16">
        <f>+B4*0.98</f>
        <v>13.955689999999999</v>
      </c>
      <c r="C5" s="16">
        <f t="shared" ref="C5:AE5" si="13">+C4*0.98</f>
        <v>23.265689999999996</v>
      </c>
      <c r="D5" s="16">
        <f t="shared" si="13"/>
        <v>23.265689999999996</v>
      </c>
      <c r="E5" s="16">
        <f t="shared" si="13"/>
        <v>39.092690000000005</v>
      </c>
      <c r="F5" s="16">
        <f t="shared" si="13"/>
        <v>81.918689999999984</v>
      </c>
      <c r="G5" s="16">
        <f t="shared" si="13"/>
        <v>17.679689999999997</v>
      </c>
      <c r="H5" s="16">
        <f t="shared" si="13"/>
        <v>27.920689999999997</v>
      </c>
      <c r="I5" s="16">
        <f t="shared" si="13"/>
        <v>27.920689999999997</v>
      </c>
      <c r="J5" s="16">
        <f t="shared" si="13"/>
        <v>46.540689999999998</v>
      </c>
      <c r="K5" s="16">
        <f t="shared" si="13"/>
        <v>93.090689999999995</v>
      </c>
      <c r="L5" s="16">
        <f t="shared" si="13"/>
        <v>17.679689999999997</v>
      </c>
      <c r="M5" s="16">
        <f t="shared" si="13"/>
        <v>27.920689999999997</v>
      </c>
      <c r="N5" s="16">
        <f t="shared" si="13"/>
        <v>27.920689999999997</v>
      </c>
      <c r="O5" s="16">
        <f t="shared" si="13"/>
        <v>46.540689999999998</v>
      </c>
      <c r="P5" s="16">
        <f t="shared" si="13"/>
        <v>93.090689999999995</v>
      </c>
      <c r="Q5" s="16">
        <f t="shared" si="13"/>
        <v>29.782689999999995</v>
      </c>
      <c r="R5" s="16">
        <f t="shared" si="13"/>
        <v>49.333689999999997</v>
      </c>
      <c r="S5" s="16">
        <f t="shared" si="13"/>
        <v>121.02069</v>
      </c>
      <c r="T5" s="16">
        <f t="shared" si="13"/>
        <v>13.02469</v>
      </c>
      <c r="U5" s="16">
        <f t="shared" si="13"/>
        <v>22.334689999999998</v>
      </c>
      <c r="V5" s="16">
        <f t="shared" si="13"/>
        <v>13.02469</v>
      </c>
      <c r="W5" s="16">
        <f t="shared" si="13"/>
        <v>22.334689999999998</v>
      </c>
      <c r="X5" s="16">
        <f t="shared" si="13"/>
        <v>13.02469</v>
      </c>
      <c r="Y5" s="16">
        <f t="shared" si="13"/>
        <v>22.334689999999998</v>
      </c>
      <c r="Z5" s="16">
        <f t="shared" si="13"/>
        <v>13.02469</v>
      </c>
      <c r="AA5" s="16">
        <f t="shared" si="13"/>
        <v>22.334689999999998</v>
      </c>
      <c r="AB5" s="16">
        <f t="shared" si="13"/>
        <v>13.02469</v>
      </c>
      <c r="AC5" s="16">
        <f t="shared" si="13"/>
        <v>22.334689999999998</v>
      </c>
      <c r="AD5" s="16">
        <f t="shared" si="13"/>
        <v>13.02469</v>
      </c>
      <c r="AE5" s="16">
        <f t="shared" si="13"/>
        <v>22.334689999999998</v>
      </c>
      <c r="AF5" s="16"/>
      <c r="AG5" s="16"/>
      <c r="AH5" s="16"/>
      <c r="AI5" s="16"/>
      <c r="AJ5" s="16"/>
      <c r="AK5" s="16"/>
      <c r="AL5" s="16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x14ac:dyDescent="0.25">
      <c r="A6" s="13" t="s">
        <v>51</v>
      </c>
      <c r="B6" s="15">
        <f>+B3*0.9</f>
        <v>13.491</v>
      </c>
      <c r="C6" s="15">
        <f t="shared" ref="C6:AE6" si="14">+C3*0.9</f>
        <v>22.491</v>
      </c>
      <c r="D6" s="15">
        <f t="shared" si="14"/>
        <v>22.491</v>
      </c>
      <c r="E6" s="15">
        <f t="shared" si="14"/>
        <v>37.791000000000004</v>
      </c>
      <c r="F6" s="15">
        <f t="shared" si="14"/>
        <v>79.191000000000003</v>
      </c>
      <c r="G6" s="15">
        <f t="shared" si="14"/>
        <v>17.090999999999998</v>
      </c>
      <c r="H6" s="15">
        <f t="shared" si="14"/>
        <v>26.991</v>
      </c>
      <c r="I6" s="15">
        <f t="shared" si="14"/>
        <v>26.991</v>
      </c>
      <c r="J6" s="15">
        <f t="shared" si="14"/>
        <v>44.991</v>
      </c>
      <c r="K6" s="15">
        <f t="shared" si="14"/>
        <v>89.991</v>
      </c>
      <c r="L6" s="15">
        <f t="shared" si="14"/>
        <v>17.090999999999998</v>
      </c>
      <c r="M6" s="15">
        <f t="shared" si="14"/>
        <v>26.991</v>
      </c>
      <c r="N6" s="15">
        <f t="shared" si="14"/>
        <v>26.991</v>
      </c>
      <c r="O6" s="15">
        <f t="shared" si="14"/>
        <v>44.991</v>
      </c>
      <c r="P6" s="15">
        <f t="shared" si="14"/>
        <v>89.991</v>
      </c>
      <c r="Q6" s="15">
        <f t="shared" si="14"/>
        <v>28.791</v>
      </c>
      <c r="R6" s="15">
        <f t="shared" si="14"/>
        <v>47.691000000000003</v>
      </c>
      <c r="S6" s="15">
        <f t="shared" si="14"/>
        <v>116.99100000000001</v>
      </c>
      <c r="T6" s="15">
        <f t="shared" si="14"/>
        <v>12.591000000000001</v>
      </c>
      <c r="U6" s="15">
        <f t="shared" si="14"/>
        <v>21.590999999999998</v>
      </c>
      <c r="V6" s="15">
        <f t="shared" si="14"/>
        <v>12.591000000000001</v>
      </c>
      <c r="W6" s="15">
        <f t="shared" si="14"/>
        <v>21.590999999999998</v>
      </c>
      <c r="X6" s="15">
        <f t="shared" si="14"/>
        <v>12.591000000000001</v>
      </c>
      <c r="Y6" s="15">
        <f t="shared" si="14"/>
        <v>21.590999999999998</v>
      </c>
      <c r="Z6" s="15">
        <f t="shared" si="14"/>
        <v>12.591000000000001</v>
      </c>
      <c r="AA6" s="15">
        <f t="shared" si="14"/>
        <v>21.590999999999998</v>
      </c>
      <c r="AB6" s="15">
        <f t="shared" si="14"/>
        <v>12.591000000000001</v>
      </c>
      <c r="AC6" s="15">
        <f t="shared" si="14"/>
        <v>21.590999999999998</v>
      </c>
      <c r="AD6" s="15">
        <f t="shared" si="14"/>
        <v>12.591000000000001</v>
      </c>
      <c r="AE6" s="15">
        <f t="shared" si="14"/>
        <v>21.590999999999998</v>
      </c>
      <c r="AF6" s="15"/>
      <c r="AG6" s="15"/>
      <c r="AH6" s="15"/>
      <c r="AI6" s="15"/>
      <c r="AJ6" s="15"/>
      <c r="AK6" s="15"/>
      <c r="AL6" s="15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x14ac:dyDescent="0.25">
      <c r="A7" s="12" t="s">
        <v>65</v>
      </c>
      <c r="B7" s="16">
        <f>+B3*0.88</f>
        <v>13.1912</v>
      </c>
      <c r="C7" s="16">
        <f t="shared" ref="C7:AE7" si="15">+C3*0.88</f>
        <v>21.991199999999999</v>
      </c>
      <c r="D7" s="16">
        <f t="shared" si="15"/>
        <v>21.991199999999999</v>
      </c>
      <c r="E7" s="16">
        <f t="shared" si="15"/>
        <v>36.9512</v>
      </c>
      <c r="F7" s="16">
        <f t="shared" si="15"/>
        <v>77.43119999999999</v>
      </c>
      <c r="G7" s="16">
        <f t="shared" si="15"/>
        <v>16.711199999999998</v>
      </c>
      <c r="H7" s="16">
        <f t="shared" si="15"/>
        <v>26.391199999999998</v>
      </c>
      <c r="I7" s="16">
        <f t="shared" si="15"/>
        <v>26.391199999999998</v>
      </c>
      <c r="J7" s="16">
        <f t="shared" si="15"/>
        <v>43.991199999999999</v>
      </c>
      <c r="K7" s="16">
        <f t="shared" si="15"/>
        <v>87.991199999999992</v>
      </c>
      <c r="L7" s="16">
        <f t="shared" si="15"/>
        <v>16.711199999999998</v>
      </c>
      <c r="M7" s="16">
        <f t="shared" si="15"/>
        <v>26.391199999999998</v>
      </c>
      <c r="N7" s="16">
        <f t="shared" si="15"/>
        <v>26.391199999999998</v>
      </c>
      <c r="O7" s="16">
        <f t="shared" si="15"/>
        <v>43.991199999999999</v>
      </c>
      <c r="P7" s="16">
        <f t="shared" si="15"/>
        <v>87.991199999999992</v>
      </c>
      <c r="Q7" s="16">
        <f t="shared" si="15"/>
        <v>28.151199999999999</v>
      </c>
      <c r="R7" s="16">
        <f t="shared" si="15"/>
        <v>46.6312</v>
      </c>
      <c r="S7" s="16">
        <f t="shared" si="15"/>
        <v>114.39120000000001</v>
      </c>
      <c r="T7" s="16">
        <f t="shared" si="15"/>
        <v>12.311199999999999</v>
      </c>
      <c r="U7" s="16">
        <f t="shared" si="15"/>
        <v>21.1112</v>
      </c>
      <c r="V7" s="16">
        <f t="shared" si="15"/>
        <v>12.311199999999999</v>
      </c>
      <c r="W7" s="16">
        <f t="shared" si="15"/>
        <v>21.1112</v>
      </c>
      <c r="X7" s="16">
        <f t="shared" si="15"/>
        <v>12.311199999999999</v>
      </c>
      <c r="Y7" s="16">
        <f t="shared" si="15"/>
        <v>21.1112</v>
      </c>
      <c r="Z7" s="16">
        <f t="shared" si="15"/>
        <v>12.311199999999999</v>
      </c>
      <c r="AA7" s="16">
        <f t="shared" si="15"/>
        <v>21.1112</v>
      </c>
      <c r="AB7" s="16">
        <f t="shared" si="15"/>
        <v>12.311199999999999</v>
      </c>
      <c r="AC7" s="16">
        <f t="shared" si="15"/>
        <v>21.1112</v>
      </c>
      <c r="AD7" s="16">
        <f t="shared" si="15"/>
        <v>12.311199999999999</v>
      </c>
      <c r="AE7" s="16">
        <f t="shared" si="15"/>
        <v>21.1112</v>
      </c>
      <c r="AF7" s="16"/>
      <c r="AG7" s="16"/>
      <c r="AH7" s="16"/>
      <c r="AI7" s="16"/>
      <c r="AJ7" s="16"/>
      <c r="AK7" s="16"/>
      <c r="AL7" s="16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x14ac:dyDescent="0.25">
      <c r="A8" s="13" t="s">
        <v>52</v>
      </c>
      <c r="B8" s="15">
        <f>+B3*0.85</f>
        <v>12.7415</v>
      </c>
      <c r="C8" s="15">
        <f t="shared" ref="C8:AE8" si="16">+C3*0.85</f>
        <v>21.241499999999998</v>
      </c>
      <c r="D8" s="15">
        <f t="shared" si="16"/>
        <v>21.241499999999998</v>
      </c>
      <c r="E8" s="15">
        <f t="shared" si="16"/>
        <v>35.691499999999998</v>
      </c>
      <c r="F8" s="15">
        <f t="shared" si="16"/>
        <v>74.791499999999999</v>
      </c>
      <c r="G8" s="15">
        <f t="shared" si="16"/>
        <v>16.141499999999997</v>
      </c>
      <c r="H8" s="15">
        <f t="shared" si="16"/>
        <v>25.491499999999998</v>
      </c>
      <c r="I8" s="15">
        <f t="shared" si="16"/>
        <v>25.491499999999998</v>
      </c>
      <c r="J8" s="15">
        <f t="shared" si="16"/>
        <v>42.491500000000002</v>
      </c>
      <c r="K8" s="15">
        <f t="shared" si="16"/>
        <v>84.991499999999988</v>
      </c>
      <c r="L8" s="15">
        <f t="shared" si="16"/>
        <v>16.141499999999997</v>
      </c>
      <c r="M8" s="15">
        <f t="shared" si="16"/>
        <v>25.491499999999998</v>
      </c>
      <c r="N8" s="15">
        <f t="shared" si="16"/>
        <v>25.491499999999998</v>
      </c>
      <c r="O8" s="15">
        <f t="shared" si="16"/>
        <v>42.491500000000002</v>
      </c>
      <c r="P8" s="15">
        <f t="shared" si="16"/>
        <v>84.991499999999988</v>
      </c>
      <c r="Q8" s="15">
        <f t="shared" si="16"/>
        <v>27.191499999999998</v>
      </c>
      <c r="R8" s="15">
        <f t="shared" si="16"/>
        <v>45.041499999999999</v>
      </c>
      <c r="S8" s="15">
        <f t="shared" si="16"/>
        <v>110.4915</v>
      </c>
      <c r="T8" s="15">
        <f t="shared" si="16"/>
        <v>11.891500000000001</v>
      </c>
      <c r="U8" s="15">
        <f t="shared" si="16"/>
        <v>20.391499999999997</v>
      </c>
      <c r="V8" s="15">
        <f t="shared" si="16"/>
        <v>11.891500000000001</v>
      </c>
      <c r="W8" s="15">
        <f t="shared" si="16"/>
        <v>20.391499999999997</v>
      </c>
      <c r="X8" s="15">
        <f t="shared" si="16"/>
        <v>11.891500000000001</v>
      </c>
      <c r="Y8" s="15">
        <f t="shared" si="16"/>
        <v>20.391499999999997</v>
      </c>
      <c r="Z8" s="15">
        <f t="shared" si="16"/>
        <v>11.891500000000001</v>
      </c>
      <c r="AA8" s="15">
        <f t="shared" si="16"/>
        <v>20.391499999999997</v>
      </c>
      <c r="AB8" s="15">
        <f t="shared" si="16"/>
        <v>11.891500000000001</v>
      </c>
      <c r="AC8" s="15">
        <f t="shared" si="16"/>
        <v>20.391499999999997</v>
      </c>
      <c r="AD8" s="15">
        <f t="shared" si="16"/>
        <v>11.891500000000001</v>
      </c>
      <c r="AE8" s="15">
        <f t="shared" si="16"/>
        <v>20.391499999999997</v>
      </c>
      <c r="AF8" s="15"/>
      <c r="AG8" s="15"/>
      <c r="AH8" s="15"/>
      <c r="AI8" s="15"/>
      <c r="AJ8" s="15"/>
      <c r="AK8" s="15"/>
      <c r="AL8" s="15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x14ac:dyDescent="0.25">
      <c r="A9" s="12" t="s">
        <v>65</v>
      </c>
      <c r="B9" s="16">
        <f>+B3*0.83</f>
        <v>12.441699999999999</v>
      </c>
      <c r="C9" s="16">
        <f t="shared" ref="C9:AE9" si="17">+C3*0.83</f>
        <v>20.741699999999998</v>
      </c>
      <c r="D9" s="16">
        <f t="shared" si="17"/>
        <v>20.741699999999998</v>
      </c>
      <c r="E9" s="16">
        <f t="shared" si="17"/>
        <v>34.851700000000001</v>
      </c>
      <c r="F9" s="16">
        <f t="shared" si="17"/>
        <v>73.031699999999987</v>
      </c>
      <c r="G9" s="16">
        <f t="shared" si="17"/>
        <v>15.761699999999998</v>
      </c>
      <c r="H9" s="16">
        <f t="shared" si="17"/>
        <v>24.891699999999997</v>
      </c>
      <c r="I9" s="16">
        <f t="shared" si="17"/>
        <v>24.891699999999997</v>
      </c>
      <c r="J9" s="16">
        <f t="shared" si="17"/>
        <v>41.491700000000002</v>
      </c>
      <c r="K9" s="16">
        <f t="shared" si="17"/>
        <v>82.991699999999994</v>
      </c>
      <c r="L9" s="16">
        <f t="shared" si="17"/>
        <v>15.761699999999998</v>
      </c>
      <c r="M9" s="16">
        <f t="shared" si="17"/>
        <v>24.891699999999997</v>
      </c>
      <c r="N9" s="16">
        <f t="shared" si="17"/>
        <v>24.891699999999997</v>
      </c>
      <c r="O9" s="16">
        <f t="shared" si="17"/>
        <v>41.491700000000002</v>
      </c>
      <c r="P9" s="16">
        <f t="shared" si="17"/>
        <v>82.991699999999994</v>
      </c>
      <c r="Q9" s="16">
        <f t="shared" si="17"/>
        <v>26.551699999999997</v>
      </c>
      <c r="R9" s="16">
        <f t="shared" si="17"/>
        <v>43.981699999999996</v>
      </c>
      <c r="S9" s="16">
        <f t="shared" si="17"/>
        <v>107.8917</v>
      </c>
      <c r="T9" s="16">
        <f t="shared" si="17"/>
        <v>11.611699999999999</v>
      </c>
      <c r="U9" s="16">
        <f t="shared" si="17"/>
        <v>19.911699999999996</v>
      </c>
      <c r="V9" s="16">
        <f t="shared" si="17"/>
        <v>11.611699999999999</v>
      </c>
      <c r="W9" s="16">
        <f t="shared" si="17"/>
        <v>19.911699999999996</v>
      </c>
      <c r="X9" s="16">
        <f t="shared" si="17"/>
        <v>11.611699999999999</v>
      </c>
      <c r="Y9" s="16">
        <f t="shared" si="17"/>
        <v>19.911699999999996</v>
      </c>
      <c r="Z9" s="16">
        <f t="shared" si="17"/>
        <v>11.611699999999999</v>
      </c>
      <c r="AA9" s="16">
        <f t="shared" si="17"/>
        <v>19.911699999999996</v>
      </c>
      <c r="AB9" s="16">
        <f t="shared" si="17"/>
        <v>11.611699999999999</v>
      </c>
      <c r="AC9" s="16">
        <f t="shared" si="17"/>
        <v>19.911699999999996</v>
      </c>
      <c r="AD9" s="16">
        <f t="shared" si="17"/>
        <v>11.611699999999999</v>
      </c>
      <c r="AE9" s="16">
        <f t="shared" si="17"/>
        <v>19.911699999999996</v>
      </c>
      <c r="AF9" s="16"/>
      <c r="AG9" s="16"/>
      <c r="AH9" s="16"/>
      <c r="AI9" s="16"/>
      <c r="AJ9" s="16"/>
      <c r="AK9" s="16"/>
      <c r="AL9" s="16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1" x14ac:dyDescent="0.25">
      <c r="A10" s="23" t="s">
        <v>26</v>
      </c>
      <c r="B10" s="18"/>
      <c r="C10" s="18"/>
      <c r="D10" s="18"/>
      <c r="E10" s="18"/>
      <c r="F10" s="35">
        <v>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x14ac:dyDescent="0.25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ht="15.75" thickBot="1" x14ac:dyDescent="0.3">
      <c r="A12" s="28" t="s">
        <v>58</v>
      </c>
      <c r="B12" s="18"/>
      <c r="C12" s="18"/>
      <c r="D12" s="19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x14ac:dyDescent="0.25">
      <c r="A13" s="28" t="s">
        <v>59</v>
      </c>
      <c r="B13" s="18"/>
      <c r="C13" s="18"/>
      <c r="D13" s="18"/>
      <c r="E13" s="71" t="s">
        <v>17</v>
      </c>
      <c r="F13" s="72"/>
      <c r="G13" s="72"/>
      <c r="H13" s="72"/>
      <c r="I13" s="72"/>
      <c r="J13" s="73"/>
      <c r="K13" s="18"/>
      <c r="L13" s="24" t="s">
        <v>24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x14ac:dyDescent="0.25">
      <c r="A14" s="30" t="s">
        <v>16</v>
      </c>
      <c r="B14" s="31">
        <v>6.99</v>
      </c>
      <c r="C14" s="18"/>
      <c r="D14" s="18"/>
      <c r="E14" s="36" t="s">
        <v>37</v>
      </c>
      <c r="F14" s="37"/>
      <c r="G14" s="37"/>
      <c r="H14" s="37"/>
      <c r="I14" s="37"/>
      <c r="J14" s="38"/>
      <c r="K14" s="18"/>
      <c r="L14" s="69"/>
      <c r="M14" s="69"/>
      <c r="N14" s="69"/>
      <c r="O14" s="69"/>
      <c r="P14" s="69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x14ac:dyDescent="0.25">
      <c r="A15" s="32" t="s">
        <v>60</v>
      </c>
      <c r="B15" s="33"/>
      <c r="C15" s="18"/>
      <c r="D15" s="18"/>
      <c r="E15" s="36" t="s">
        <v>64</v>
      </c>
      <c r="F15" s="37"/>
      <c r="G15" s="37"/>
      <c r="H15" s="37"/>
      <c r="I15" s="37"/>
      <c r="J15" s="38"/>
      <c r="K15" s="18"/>
      <c r="L15" s="69"/>
      <c r="M15" s="69"/>
      <c r="N15" s="69"/>
      <c r="O15" s="69"/>
      <c r="P15" s="6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x14ac:dyDescent="0.25">
      <c r="A16" s="56" t="s">
        <v>61</v>
      </c>
      <c r="B16" s="57"/>
      <c r="C16" s="18"/>
      <c r="D16" s="18"/>
      <c r="E16" s="36" t="s">
        <v>18</v>
      </c>
      <c r="F16" s="37"/>
      <c r="G16" s="37"/>
      <c r="H16" s="37"/>
      <c r="I16" s="37"/>
      <c r="J16" s="38"/>
      <c r="K16" s="18"/>
      <c r="L16" s="69"/>
      <c r="M16" s="69"/>
      <c r="N16" s="69"/>
      <c r="O16" s="69"/>
      <c r="P16" s="6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x14ac:dyDescent="0.25">
      <c r="A17" s="58" t="s">
        <v>15</v>
      </c>
      <c r="B17" s="59">
        <f>SUM('Ordering Info'!K4:AN303)</f>
        <v>0</v>
      </c>
      <c r="C17" s="18"/>
      <c r="D17" s="18"/>
      <c r="E17" s="36" t="s">
        <v>43</v>
      </c>
      <c r="F17" s="37"/>
      <c r="G17" s="37"/>
      <c r="H17" s="37"/>
      <c r="I17" s="37"/>
      <c r="J17" s="38"/>
      <c r="K17" s="18"/>
      <c r="L17" s="69"/>
      <c r="M17" s="69"/>
      <c r="N17" s="69"/>
      <c r="O17" s="69"/>
      <c r="P17" s="6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x14ac:dyDescent="0.25">
      <c r="A18" s="58" t="s">
        <v>14</v>
      </c>
      <c r="B18" s="60">
        <f ca="1">IF(TODAY()&lt;="12/05/2023",IF(B17&lt;11,SUM('Ordering Info'!IV304:JY304)*0.95,IF(B17&lt;26,SUM('Ordering Info'!IV304:JY304)*0.9,SUM('Ordering Info'!IV304:JY304)*0.85))*0.98,IF(B17&lt;11,SUM('Ordering Info'!IV304:JY304)*0.95,IF(B17&lt;26,SUM('Ordering Info'!IV304:JY304)*0.9,SUM('Ordering Info'!IV304:JY304)*0.85)))</f>
        <v>0</v>
      </c>
      <c r="C18" s="18"/>
      <c r="D18" s="18"/>
      <c r="E18" s="36" t="s">
        <v>45</v>
      </c>
      <c r="F18" s="37"/>
      <c r="G18" s="37"/>
      <c r="H18" s="37"/>
      <c r="I18" s="37"/>
      <c r="J18" s="38"/>
      <c r="K18" s="18"/>
      <c r="L18" s="69"/>
      <c r="M18" s="69"/>
      <c r="N18" s="69"/>
      <c r="O18" s="69"/>
      <c r="P18" s="6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x14ac:dyDescent="0.25">
      <c r="A19" s="32" t="s">
        <v>9</v>
      </c>
      <c r="B19" s="33">
        <f>+B14*B17</f>
        <v>0</v>
      </c>
      <c r="C19" s="18"/>
      <c r="D19" s="18"/>
      <c r="E19" s="36" t="s">
        <v>44</v>
      </c>
      <c r="F19" s="37"/>
      <c r="G19" s="37"/>
      <c r="H19" s="37"/>
      <c r="I19" s="37"/>
      <c r="J19" s="38"/>
      <c r="K19" s="18"/>
      <c r="L19" s="69"/>
      <c r="M19" s="69"/>
      <c r="N19" s="69"/>
      <c r="O19" s="69"/>
      <c r="P19" s="69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ht="15.75" thickBot="1" x14ac:dyDescent="0.3">
      <c r="A20" s="58" t="s">
        <v>10</v>
      </c>
      <c r="B20" s="63">
        <f ca="1">+B18+B19</f>
        <v>0</v>
      </c>
      <c r="C20" s="18"/>
      <c r="D20" s="18"/>
      <c r="E20" s="36" t="s">
        <v>19</v>
      </c>
      <c r="F20" s="37"/>
      <c r="G20" s="37"/>
      <c r="H20" s="37"/>
      <c r="I20" s="37"/>
      <c r="J20" s="38"/>
      <c r="K20" s="18"/>
      <c r="L20" s="69"/>
      <c r="M20" s="69"/>
      <c r="N20" s="69"/>
      <c r="O20" s="69"/>
      <c r="P20" s="69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ht="15.75" thickTop="1" x14ac:dyDescent="0.25">
      <c r="A21" s="56"/>
      <c r="B21" s="57"/>
      <c r="C21" s="18"/>
      <c r="D21" s="18"/>
      <c r="E21" s="36" t="s">
        <v>46</v>
      </c>
      <c r="F21" s="37"/>
      <c r="G21" s="37"/>
      <c r="H21" s="37"/>
      <c r="I21" s="37"/>
      <c r="J21" s="38"/>
      <c r="K21" s="18"/>
      <c r="L21" s="69"/>
      <c r="M21" s="69"/>
      <c r="N21" s="69"/>
      <c r="O21" s="69"/>
      <c r="P21" s="69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x14ac:dyDescent="0.25">
      <c r="A22" s="61" t="s">
        <v>41</v>
      </c>
      <c r="B22" s="65">
        <f ca="1">+B20*0.75</f>
        <v>0</v>
      </c>
      <c r="C22" s="18"/>
      <c r="D22" s="18"/>
      <c r="E22" s="36" t="s">
        <v>47</v>
      </c>
      <c r="F22" s="37"/>
      <c r="G22" s="37"/>
      <c r="H22" s="37"/>
      <c r="I22" s="37"/>
      <c r="J22" s="38"/>
      <c r="K22" s="18"/>
      <c r="L22" s="69"/>
      <c r="M22" s="69"/>
      <c r="N22" s="69"/>
      <c r="O22" s="69"/>
      <c r="P22" s="69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x14ac:dyDescent="0.25">
      <c r="A23" s="64" t="s">
        <v>42</v>
      </c>
      <c r="B23" s="62">
        <f ca="1">+B20-B22</f>
        <v>0</v>
      </c>
      <c r="C23" s="18"/>
      <c r="D23" s="18"/>
      <c r="E23" s="36" t="s">
        <v>48</v>
      </c>
      <c r="F23" s="37"/>
      <c r="G23" s="37"/>
      <c r="H23" s="37"/>
      <c r="I23" s="37"/>
      <c r="J23" s="38"/>
      <c r="K23" s="18"/>
      <c r="L23" s="69"/>
      <c r="M23" s="69"/>
      <c r="N23" s="69"/>
      <c r="O23" s="69"/>
      <c r="P23" s="69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ht="15.75" thickBot="1" x14ac:dyDescent="0.3">
      <c r="C24" s="18"/>
      <c r="D24" s="18"/>
      <c r="E24" s="39" t="s">
        <v>49</v>
      </c>
      <c r="F24" s="40"/>
      <c r="G24" s="40"/>
      <c r="H24" s="40"/>
      <c r="I24" s="40"/>
      <c r="J24" s="41"/>
      <c r="K24" s="18"/>
      <c r="L24" s="69"/>
      <c r="M24" s="69"/>
      <c r="N24" s="69"/>
      <c r="O24" s="69"/>
      <c r="P24" s="69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69"/>
      <c r="M25" s="69"/>
      <c r="N25" s="69"/>
      <c r="O25" s="69"/>
      <c r="P25" s="69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x14ac:dyDescent="0.25">
      <c r="A26" s="19"/>
      <c r="B26" s="18"/>
      <c r="C26" s="18"/>
      <c r="D26" s="18"/>
      <c r="E26" s="24" t="s">
        <v>20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ht="21" x14ac:dyDescent="0.35">
      <c r="A27" s="27"/>
      <c r="B27" s="18"/>
      <c r="C27" s="18"/>
      <c r="D27" s="18"/>
      <c r="E27" s="25" t="s">
        <v>21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ht="18.75" x14ac:dyDescent="0.3">
      <c r="A28" s="27"/>
      <c r="B28" s="18"/>
      <c r="C28" s="18"/>
      <c r="D28" s="18"/>
      <c r="E28" s="18" t="s">
        <v>22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ht="18.75" x14ac:dyDescent="0.3">
      <c r="A29" s="27"/>
      <c r="B29" s="18"/>
      <c r="C29" s="18"/>
      <c r="D29" s="18"/>
      <c r="E29" s="26" t="s">
        <v>23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ht="18.75" x14ac:dyDescent="0.3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ht="18.75" x14ac:dyDescent="0.3">
      <c r="A31" s="27"/>
      <c r="B31" s="18"/>
      <c r="C31" s="18"/>
      <c r="D31" s="18"/>
      <c r="E31" s="18" t="s">
        <v>62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ht="18.75" x14ac:dyDescent="0.3">
      <c r="A32" s="27"/>
      <c r="B32" s="18"/>
      <c r="C32" s="18"/>
      <c r="D32" s="18"/>
      <c r="E32" s="18" t="s">
        <v>25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ht="18.75" x14ac:dyDescent="0.3">
      <c r="A33" s="27"/>
      <c r="B33" s="18"/>
      <c r="C33" s="18"/>
      <c r="D33" s="18"/>
      <c r="E33" s="18" t="s">
        <v>63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ht="18.75" x14ac:dyDescent="0.3">
      <c r="A34" s="2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ht="18.75" x14ac:dyDescent="0.3">
      <c r="A35" s="2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ht="18.75" x14ac:dyDescent="0.3">
      <c r="A36" s="2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ht="18.75" x14ac:dyDescent="0.3">
      <c r="A37" s="2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ht="18.75" x14ac:dyDescent="0.3">
      <c r="A38" s="2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x14ac:dyDescent="0.2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x14ac:dyDescent="0.2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 x14ac:dyDescent="0.25">
      <c r="A51" s="1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x14ac:dyDescent="0.25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x14ac:dyDescent="0.25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1:5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  <row r="59" spans="1:5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</row>
    <row r="60" spans="1:51" x14ac:dyDescent="0.25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</row>
    <row r="61" spans="1:51" x14ac:dyDescent="0.2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</row>
    <row r="62" spans="1:5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</row>
    <row r="63" spans="1:5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spans="1:51" x14ac:dyDescent="0.25">
      <c r="A64" s="19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</row>
    <row r="65" spans="1:51" x14ac:dyDescent="0.2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</row>
    <row r="66" spans="1:5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</row>
    <row r="67" spans="1:5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</row>
    <row r="68" spans="1:5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1:5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1:51" x14ac:dyDescent="0.2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</row>
    <row r="71" spans="1:5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1:51" x14ac:dyDescent="0.25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1:51" x14ac:dyDescent="0.25">
      <c r="A73" s="1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1:5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1:51" x14ac:dyDescent="0.25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1:51" x14ac:dyDescent="0.25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1:5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1:51" x14ac:dyDescent="0.25">
      <c r="A78" s="1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1:51" x14ac:dyDescent="0.25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</row>
    <row r="80" spans="1:51" x14ac:dyDescent="0.25">
      <c r="A80" s="1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</row>
    <row r="81" spans="1:51" x14ac:dyDescent="0.25">
      <c r="A81" s="1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</row>
    <row r="82" spans="1:51" x14ac:dyDescent="0.25">
      <c r="A82" s="1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</row>
    <row r="83" spans="1:51" x14ac:dyDescent="0.25">
      <c r="A83" s="1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</row>
    <row r="84" spans="1:51" x14ac:dyDescent="0.25">
      <c r="A84" s="1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</row>
    <row r="85" spans="1:51" x14ac:dyDescent="0.25">
      <c r="A85" s="1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</row>
    <row r="86" spans="1:51" x14ac:dyDescent="0.25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</row>
    <row r="87" spans="1:51" x14ac:dyDescent="0.25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</row>
    <row r="88" spans="1:51" x14ac:dyDescent="0.25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</row>
    <row r="89" spans="1:51" x14ac:dyDescent="0.25">
      <c r="A89" s="1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</row>
    <row r="90" spans="1:51" x14ac:dyDescent="0.25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</row>
    <row r="91" spans="1:51" x14ac:dyDescent="0.25">
      <c r="A91" s="1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</row>
    <row r="92" spans="1:51" x14ac:dyDescent="0.25">
      <c r="A92" s="1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</row>
    <row r="93" spans="1:51" x14ac:dyDescent="0.25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</row>
    <row r="94" spans="1:51" x14ac:dyDescent="0.25">
      <c r="A94" s="19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</row>
    <row r="95" spans="1:5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</row>
    <row r="96" spans="1:51" x14ac:dyDescent="0.25">
      <c r="A96" s="1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</row>
    <row r="97" spans="1:51" x14ac:dyDescent="0.25">
      <c r="A97" s="1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</row>
    <row r="98" spans="1:5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</row>
    <row r="99" spans="1:51" x14ac:dyDescent="0.25">
      <c r="A99" s="1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</row>
    <row r="100" spans="1:51" s="5" customFormat="1" x14ac:dyDescent="0.25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</row>
    <row r="101" spans="1:51" x14ac:dyDescent="0.25">
      <c r="A101" s="1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</row>
    <row r="102" spans="1:51" x14ac:dyDescent="0.25">
      <c r="A102" s="19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</row>
    <row r="103" spans="1:51" x14ac:dyDescent="0.25">
      <c r="A103" s="1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</row>
    <row r="104" spans="1:51" x14ac:dyDescent="0.25">
      <c r="A104" s="1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</row>
    <row r="105" spans="1:51" x14ac:dyDescent="0.25">
      <c r="A105" s="1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</row>
    <row r="106" spans="1:51" x14ac:dyDescent="0.25">
      <c r="A106" s="1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</row>
    <row r="107" spans="1:51" x14ac:dyDescent="0.25">
      <c r="A107" s="1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</row>
    <row r="108" spans="1:51" x14ac:dyDescent="0.25">
      <c r="A108" s="1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</row>
    <row r="109" spans="1:51" x14ac:dyDescent="0.25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</row>
    <row r="110" spans="1:51" x14ac:dyDescent="0.25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</row>
    <row r="111" spans="1:51" x14ac:dyDescent="0.25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</row>
    <row r="112" spans="1:51" x14ac:dyDescent="0.25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</row>
    <row r="113" spans="1:51" x14ac:dyDescent="0.25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</row>
    <row r="114" spans="1:51" x14ac:dyDescent="0.25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</row>
    <row r="115" spans="1:51" x14ac:dyDescent="0.25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</row>
    <row r="116" spans="1:51" x14ac:dyDescent="0.25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</row>
    <row r="117" spans="1:51" x14ac:dyDescent="0.25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</row>
    <row r="118" spans="1:51" x14ac:dyDescent="0.25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</row>
    <row r="119" spans="1:51" x14ac:dyDescent="0.25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</row>
    <row r="120" spans="1:51" x14ac:dyDescent="0.25">
      <c r="A120" s="19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</row>
    <row r="121" spans="1:51" x14ac:dyDescent="0.25">
      <c r="A121" s="1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</row>
    <row r="122" spans="1:51" x14ac:dyDescent="0.25">
      <c r="A122" s="1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</row>
    <row r="123" spans="1:51" x14ac:dyDescent="0.25">
      <c r="A123" s="1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</row>
    <row r="124" spans="1:51" x14ac:dyDescent="0.25">
      <c r="A124" s="19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</row>
    <row r="125" spans="1:51" x14ac:dyDescent="0.25">
      <c r="A125" s="1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</row>
    <row r="126" spans="1:51" x14ac:dyDescent="0.25">
      <c r="A126" s="1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</row>
    <row r="127" spans="1:51" x14ac:dyDescent="0.25">
      <c r="A127" s="19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</row>
    <row r="128" spans="1:51" x14ac:dyDescent="0.25">
      <c r="A128" s="19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</row>
    <row r="129" spans="1:51" x14ac:dyDescent="0.25">
      <c r="A129" s="1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</row>
    <row r="130" spans="1:51" x14ac:dyDescent="0.25">
      <c r="A130" s="1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</row>
    <row r="131" spans="1:51" x14ac:dyDescent="0.25">
      <c r="A131" s="1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</row>
    <row r="132" spans="1:51" x14ac:dyDescent="0.25">
      <c r="A132" s="1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</row>
    <row r="133" spans="1:51" x14ac:dyDescent="0.25">
      <c r="A133" s="1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</row>
    <row r="134" spans="1:51" x14ac:dyDescent="0.25">
      <c r="A134" s="1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</row>
    <row r="135" spans="1:51" x14ac:dyDescent="0.25">
      <c r="A135" s="1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</row>
    <row r="136" spans="1:51" x14ac:dyDescent="0.25">
      <c r="A136" s="19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</row>
    <row r="137" spans="1:51" x14ac:dyDescent="0.25">
      <c r="A137" s="1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</row>
    <row r="138" spans="1:51" x14ac:dyDescent="0.25">
      <c r="A138" s="1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</row>
    <row r="139" spans="1:51" x14ac:dyDescent="0.25">
      <c r="A139" s="1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</row>
    <row r="140" spans="1:51" x14ac:dyDescent="0.25">
      <c r="A140" s="1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</row>
    <row r="141" spans="1:51" x14ac:dyDescent="0.25">
      <c r="A141" s="1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</row>
    <row r="142" spans="1:51" x14ac:dyDescent="0.2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</row>
    <row r="143" spans="1:51" x14ac:dyDescent="0.25">
      <c r="A143" s="1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</row>
    <row r="144" spans="1:51" x14ac:dyDescent="0.25">
      <c r="A144" s="1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</row>
    <row r="145" spans="1:51" x14ac:dyDescent="0.25">
      <c r="A145" s="1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</row>
    <row r="146" spans="1:51" x14ac:dyDescent="0.25">
      <c r="A146" s="1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</row>
    <row r="147" spans="1:51" x14ac:dyDescent="0.25">
      <c r="A147" s="19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</row>
    <row r="148" spans="1:51" x14ac:dyDescent="0.25">
      <c r="A148" s="19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</row>
    <row r="149" spans="1:51" x14ac:dyDescent="0.25">
      <c r="A149" s="1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</row>
    <row r="150" spans="1:51" x14ac:dyDescent="0.25">
      <c r="A150" s="1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</row>
    <row r="151" spans="1:51" x14ac:dyDescent="0.25">
      <c r="A151" s="1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</row>
    <row r="152" spans="1:51" x14ac:dyDescent="0.25">
      <c r="A152" s="1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</row>
    <row r="153" spans="1:51" x14ac:dyDescent="0.25">
      <c r="A153" s="1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</row>
    <row r="154" spans="1:51" x14ac:dyDescent="0.25">
      <c r="A154" s="1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</row>
    <row r="155" spans="1:51" x14ac:dyDescent="0.25">
      <c r="A155" s="19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</row>
    <row r="156" spans="1:51" x14ac:dyDescent="0.25">
      <c r="A156" s="19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</row>
    <row r="157" spans="1:51" x14ac:dyDescent="0.25">
      <c r="A157" s="1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</row>
    <row r="158" spans="1:51" x14ac:dyDescent="0.25">
      <c r="A158" s="1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</row>
    <row r="159" spans="1:51" x14ac:dyDescent="0.25">
      <c r="A159" s="1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</row>
    <row r="160" spans="1:51" x14ac:dyDescent="0.25">
      <c r="A160" s="19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</row>
    <row r="161" spans="1:51" x14ac:dyDescent="0.25">
      <c r="A161" s="1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</row>
    <row r="162" spans="1:51" x14ac:dyDescent="0.25">
      <c r="A162" s="1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</row>
    <row r="163" spans="1:51" x14ac:dyDescent="0.25">
      <c r="A163" s="1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</row>
    <row r="164" spans="1:51" x14ac:dyDescent="0.25">
      <c r="A164" s="19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</row>
    <row r="165" spans="1:51" x14ac:dyDescent="0.25">
      <c r="A165" s="1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</row>
    <row r="166" spans="1:51" x14ac:dyDescent="0.25">
      <c r="A166" s="19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</row>
    <row r="167" spans="1:51" x14ac:dyDescent="0.25">
      <c r="A167" s="1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</row>
    <row r="168" spans="1:51" x14ac:dyDescent="0.25">
      <c r="A168" s="19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</row>
    <row r="169" spans="1:51" x14ac:dyDescent="0.25">
      <c r="A169" s="1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</row>
    <row r="170" spans="1:51" x14ac:dyDescent="0.25">
      <c r="A170" s="19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</row>
    <row r="171" spans="1:51" x14ac:dyDescent="0.25">
      <c r="A171" s="1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</row>
    <row r="172" spans="1:51" x14ac:dyDescent="0.25">
      <c r="A172" s="1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</row>
    <row r="173" spans="1:51" x14ac:dyDescent="0.25">
      <c r="A173" s="1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</row>
    <row r="174" spans="1:51" x14ac:dyDescent="0.25">
      <c r="A174" s="1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</row>
    <row r="175" spans="1:51" x14ac:dyDescent="0.25">
      <c r="A175" s="19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</row>
    <row r="176" spans="1:51" x14ac:dyDescent="0.25">
      <c r="A176" s="19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</row>
    <row r="177" spans="1:51" x14ac:dyDescent="0.25">
      <c r="A177" s="19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</row>
    <row r="178" spans="1:51" x14ac:dyDescent="0.25">
      <c r="A178" s="19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</row>
    <row r="179" spans="1:51" x14ac:dyDescent="0.25">
      <c r="A179" s="19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</row>
    <row r="180" spans="1:51" x14ac:dyDescent="0.25">
      <c r="A180" s="1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</row>
    <row r="181" spans="1:51" x14ac:dyDescent="0.25">
      <c r="A181" s="1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</row>
    <row r="182" spans="1:51" x14ac:dyDescent="0.25">
      <c r="A182" s="19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</row>
    <row r="183" spans="1:51" x14ac:dyDescent="0.25">
      <c r="A183" s="19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</row>
    <row r="184" spans="1:51" x14ac:dyDescent="0.25">
      <c r="A184" s="1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</row>
    <row r="185" spans="1:51" x14ac:dyDescent="0.25">
      <c r="A185" s="19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</row>
    <row r="186" spans="1:51" x14ac:dyDescent="0.25">
      <c r="A186" s="1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</row>
    <row r="187" spans="1:51" x14ac:dyDescent="0.25">
      <c r="A187" s="19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</row>
    <row r="188" spans="1:51" x14ac:dyDescent="0.25">
      <c r="A188" s="19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</row>
    <row r="189" spans="1:51" x14ac:dyDescent="0.25">
      <c r="A189" s="1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</row>
    <row r="190" spans="1:51" x14ac:dyDescent="0.25">
      <c r="A190" s="1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</row>
    <row r="191" spans="1:51" x14ac:dyDescent="0.25">
      <c r="A191" s="1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</row>
    <row r="192" spans="1:51" x14ac:dyDescent="0.25">
      <c r="A192" s="1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</row>
    <row r="193" spans="1:51" x14ac:dyDescent="0.25">
      <c r="A193" s="1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</row>
    <row r="194" spans="1:51" x14ac:dyDescent="0.25">
      <c r="A194" s="1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</row>
    <row r="195" spans="1:51" x14ac:dyDescent="0.25">
      <c r="A195" s="1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</row>
    <row r="196" spans="1:51" x14ac:dyDescent="0.25">
      <c r="A196" s="1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</row>
    <row r="197" spans="1:51" x14ac:dyDescent="0.25">
      <c r="A197" s="1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</row>
    <row r="198" spans="1:51" x14ac:dyDescent="0.25">
      <c r="A198" s="1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</row>
    <row r="199" spans="1:51" x14ac:dyDescent="0.25">
      <c r="A199" s="1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</row>
    <row r="200" spans="1:51" x14ac:dyDescent="0.25">
      <c r="A200" s="1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</row>
    <row r="201" spans="1:51" x14ac:dyDescent="0.25">
      <c r="A201" s="1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</row>
    <row r="202" spans="1:51" x14ac:dyDescent="0.25">
      <c r="A202" s="1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</row>
    <row r="203" spans="1:51" x14ac:dyDescent="0.25">
      <c r="A203" s="1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</row>
    <row r="204" spans="1:51" x14ac:dyDescent="0.25">
      <c r="A204" s="1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</row>
    <row r="205" spans="1:51" x14ac:dyDescent="0.25">
      <c r="A205" s="1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</row>
    <row r="206" spans="1:51" x14ac:dyDescent="0.25">
      <c r="A206" s="1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</row>
    <row r="207" spans="1:51" x14ac:dyDescent="0.25">
      <c r="A207" s="1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</row>
    <row r="208" spans="1:51" x14ac:dyDescent="0.25">
      <c r="A208" s="1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</row>
    <row r="209" spans="1:51" x14ac:dyDescent="0.25">
      <c r="A209" s="1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</row>
    <row r="210" spans="1:51" x14ac:dyDescent="0.25">
      <c r="A210" s="1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</row>
    <row r="211" spans="1:51" x14ac:dyDescent="0.25">
      <c r="A211" s="1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</row>
    <row r="212" spans="1:51" x14ac:dyDescent="0.25">
      <c r="A212" s="1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</row>
    <row r="213" spans="1:51" x14ac:dyDescent="0.25">
      <c r="A213" s="1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</row>
    <row r="214" spans="1:51" x14ac:dyDescent="0.25">
      <c r="A214" s="1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</row>
    <row r="215" spans="1:51" x14ac:dyDescent="0.25">
      <c r="A215" s="1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</row>
    <row r="216" spans="1:51" x14ac:dyDescent="0.25">
      <c r="A216" s="1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</row>
    <row r="217" spans="1:51" x14ac:dyDescent="0.25">
      <c r="A217" s="1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</row>
    <row r="218" spans="1:51" x14ac:dyDescent="0.25">
      <c r="A218" s="1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</row>
    <row r="219" spans="1:51" x14ac:dyDescent="0.25">
      <c r="A219" s="1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</row>
    <row r="220" spans="1:51" x14ac:dyDescent="0.25">
      <c r="A220" s="1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</row>
    <row r="221" spans="1:51" x14ac:dyDescent="0.25">
      <c r="A221" s="1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</row>
    <row r="222" spans="1:51" x14ac:dyDescent="0.25">
      <c r="A222" s="1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</row>
    <row r="223" spans="1:51" x14ac:dyDescent="0.25">
      <c r="A223" s="1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</row>
    <row r="224" spans="1:51" x14ac:dyDescent="0.25">
      <c r="A224" s="1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</row>
    <row r="225" spans="1:51" x14ac:dyDescent="0.25">
      <c r="A225" s="1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</row>
    <row r="226" spans="1:51" x14ac:dyDescent="0.25">
      <c r="A226" s="1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</row>
    <row r="227" spans="1:51" x14ac:dyDescent="0.25">
      <c r="A227" s="19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</row>
    <row r="228" spans="1:51" x14ac:dyDescent="0.25">
      <c r="A228" s="1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</row>
    <row r="229" spans="1:51" x14ac:dyDescent="0.25">
      <c r="A229" s="1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</row>
    <row r="230" spans="1:51" x14ac:dyDescent="0.25">
      <c r="A230" s="1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</row>
    <row r="231" spans="1:51" x14ac:dyDescent="0.25">
      <c r="A231" s="19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</row>
    <row r="232" spans="1:51" x14ac:dyDescent="0.25">
      <c r="A232" s="1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</row>
    <row r="233" spans="1:51" x14ac:dyDescent="0.25">
      <c r="A233" s="19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</row>
    <row r="234" spans="1:51" x14ac:dyDescent="0.25">
      <c r="A234" s="1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</row>
    <row r="235" spans="1:51" x14ac:dyDescent="0.25">
      <c r="A235" s="19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</row>
    <row r="236" spans="1:51" x14ac:dyDescent="0.25">
      <c r="A236" s="1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</row>
    <row r="237" spans="1:51" x14ac:dyDescent="0.25">
      <c r="A237" s="19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</row>
    <row r="238" spans="1:51" x14ac:dyDescent="0.25">
      <c r="A238" s="1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</row>
    <row r="239" spans="1:51" x14ac:dyDescent="0.25">
      <c r="A239" s="1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</row>
    <row r="240" spans="1:51" x14ac:dyDescent="0.25">
      <c r="A240" s="19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</row>
    <row r="241" spans="1:51" x14ac:dyDescent="0.25">
      <c r="A241" s="1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</row>
    <row r="242" spans="1:51" x14ac:dyDescent="0.25">
      <c r="A242" s="1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</row>
    <row r="243" spans="1:51" x14ac:dyDescent="0.25">
      <c r="A243" s="19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</row>
    <row r="244" spans="1:51" x14ac:dyDescent="0.25">
      <c r="A244" s="1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</row>
    <row r="245" spans="1:51" x14ac:dyDescent="0.25">
      <c r="A245" s="19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</row>
    <row r="246" spans="1:51" x14ac:dyDescent="0.25">
      <c r="A246" s="19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</row>
    <row r="247" spans="1:51" x14ac:dyDescent="0.25">
      <c r="A247" s="19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</row>
    <row r="248" spans="1:51" x14ac:dyDescent="0.25">
      <c r="A248" s="1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</row>
    <row r="249" spans="1:51" x14ac:dyDescent="0.25">
      <c r="A249" s="1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</row>
    <row r="250" spans="1:51" x14ac:dyDescent="0.25">
      <c r="A250" s="19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</row>
    <row r="251" spans="1:51" x14ac:dyDescent="0.25">
      <c r="A251" s="1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</row>
    <row r="252" spans="1:51" x14ac:dyDescent="0.25">
      <c r="A252" s="19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</row>
    <row r="253" spans="1:51" x14ac:dyDescent="0.25">
      <c r="A253" s="19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</row>
    <row r="254" spans="1:51" x14ac:dyDescent="0.25">
      <c r="A254" s="19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</row>
    <row r="255" spans="1:51" x14ac:dyDescent="0.25">
      <c r="A255" s="1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</row>
    <row r="256" spans="1:51" x14ac:dyDescent="0.25">
      <c r="A256" s="1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</row>
    <row r="257" spans="1:51" x14ac:dyDescent="0.25">
      <c r="A257" s="19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</row>
    <row r="258" spans="1:51" x14ac:dyDescent="0.25">
      <c r="A258" s="19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</row>
    <row r="259" spans="1:51" x14ac:dyDescent="0.25">
      <c r="A259" s="1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</row>
    <row r="260" spans="1:51" x14ac:dyDescent="0.25">
      <c r="A260" s="19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</row>
    <row r="261" spans="1:51" x14ac:dyDescent="0.25">
      <c r="A261" s="19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</row>
    <row r="262" spans="1:51" x14ac:dyDescent="0.25">
      <c r="A262" s="1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</row>
    <row r="263" spans="1:51" x14ac:dyDescent="0.25">
      <c r="A263" s="1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</row>
    <row r="264" spans="1:51" x14ac:dyDescent="0.25">
      <c r="A264" s="1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</row>
    <row r="265" spans="1:51" x14ac:dyDescent="0.25">
      <c r="A265" s="1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</row>
    <row r="266" spans="1:51" x14ac:dyDescent="0.25">
      <c r="A266" s="1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</row>
    <row r="267" spans="1:51" x14ac:dyDescent="0.25">
      <c r="A267" s="19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</row>
    <row r="268" spans="1:51" x14ac:dyDescent="0.25">
      <c r="A268" s="19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</row>
    <row r="269" spans="1:51" x14ac:dyDescent="0.25">
      <c r="A269" s="1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</row>
    <row r="270" spans="1:51" x14ac:dyDescent="0.25">
      <c r="A270" s="19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</row>
    <row r="271" spans="1:51" x14ac:dyDescent="0.25">
      <c r="A271" s="1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</row>
    <row r="272" spans="1:51" x14ac:dyDescent="0.25">
      <c r="A272" s="19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</row>
    <row r="273" spans="1:51" x14ac:dyDescent="0.25">
      <c r="A273" s="19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</row>
    <row r="274" spans="1:51" x14ac:dyDescent="0.25">
      <c r="A274" s="1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</row>
    <row r="275" spans="1:51" x14ac:dyDescent="0.25">
      <c r="A275" s="19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</row>
    <row r="276" spans="1:51" x14ac:dyDescent="0.25">
      <c r="A276" s="1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</row>
    <row r="277" spans="1:51" x14ac:dyDescent="0.25">
      <c r="A277" s="19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</row>
    <row r="278" spans="1:51" x14ac:dyDescent="0.25">
      <c r="A278" s="19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</row>
    <row r="279" spans="1:51" x14ac:dyDescent="0.25">
      <c r="A279" s="19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</row>
    <row r="280" spans="1:51" x14ac:dyDescent="0.25">
      <c r="A280" s="19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</row>
    <row r="281" spans="1:51" x14ac:dyDescent="0.25">
      <c r="A281" s="19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</row>
    <row r="282" spans="1:51" x14ac:dyDescent="0.25">
      <c r="A282" s="19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</row>
    <row r="283" spans="1:51" x14ac:dyDescent="0.25">
      <c r="A283" s="19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</row>
    <row r="284" spans="1:51" x14ac:dyDescent="0.25">
      <c r="A284" s="19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</row>
    <row r="285" spans="1:51" x14ac:dyDescent="0.25">
      <c r="A285" s="19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</row>
    <row r="286" spans="1:51" x14ac:dyDescent="0.25">
      <c r="A286" s="19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</row>
    <row r="287" spans="1:51" x14ac:dyDescent="0.25">
      <c r="A287" s="19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</row>
    <row r="288" spans="1:51" x14ac:dyDescent="0.25">
      <c r="A288" s="19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</row>
    <row r="289" spans="1:51" x14ac:dyDescent="0.25">
      <c r="A289" s="1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</row>
    <row r="290" spans="1:51" x14ac:dyDescent="0.25"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</row>
    <row r="291" spans="1:51" x14ac:dyDescent="0.25"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</row>
    <row r="292" spans="1:51" x14ac:dyDescent="0.25"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</row>
    <row r="293" spans="1:51" x14ac:dyDescent="0.25"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</row>
    <row r="294" spans="1:51" x14ac:dyDescent="0.25"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</row>
    <row r="295" spans="1:51" x14ac:dyDescent="0.25"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</row>
    <row r="296" spans="1:51" x14ac:dyDescent="0.25"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</row>
    <row r="297" spans="1:51" x14ac:dyDescent="0.25"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</row>
    <row r="298" spans="1:51" x14ac:dyDescent="0.25"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</row>
    <row r="299" spans="1:51" x14ac:dyDescent="0.25"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</row>
    <row r="300" spans="1:51" x14ac:dyDescent="0.25"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</row>
    <row r="301" spans="1:51" x14ac:dyDescent="0.25"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</row>
    <row r="302" spans="1:51" x14ac:dyDescent="0.25"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</row>
    <row r="303" spans="1:51" x14ac:dyDescent="0.25"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</row>
    <row r="304" spans="1:51" x14ac:dyDescent="0.25"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</row>
    <row r="305" spans="28:51" x14ac:dyDescent="0.25"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</row>
    <row r="306" spans="28:51" x14ac:dyDescent="0.25"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</row>
    <row r="307" spans="28:51" x14ac:dyDescent="0.25"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</row>
    <row r="308" spans="28:51" x14ac:dyDescent="0.25"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</row>
    <row r="309" spans="28:51" x14ac:dyDescent="0.25"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</row>
    <row r="310" spans="28:51" x14ac:dyDescent="0.25"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</row>
    <row r="311" spans="28:51" x14ac:dyDescent="0.25"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</row>
    <row r="312" spans="28:51" x14ac:dyDescent="0.25"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</row>
    <row r="313" spans="28:51" x14ac:dyDescent="0.25"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</row>
    <row r="314" spans="28:51" x14ac:dyDescent="0.25"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</row>
    <row r="315" spans="28:51" x14ac:dyDescent="0.25"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</row>
    <row r="316" spans="28:51" x14ac:dyDescent="0.25"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</row>
    <row r="317" spans="28:51" x14ac:dyDescent="0.25"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</row>
    <row r="318" spans="28:51" x14ac:dyDescent="0.25"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</row>
    <row r="319" spans="28:51" x14ac:dyDescent="0.25"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</row>
    <row r="320" spans="28:51" x14ac:dyDescent="0.25"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</row>
    <row r="321" spans="28:51" x14ac:dyDescent="0.25"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</row>
    <row r="322" spans="28:51" x14ac:dyDescent="0.25"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</row>
    <row r="323" spans="28:51" x14ac:dyDescent="0.25"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</row>
    <row r="324" spans="28:51" x14ac:dyDescent="0.25"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</row>
    <row r="325" spans="28:51" x14ac:dyDescent="0.25"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</row>
    <row r="326" spans="28:51" x14ac:dyDescent="0.25"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</row>
    <row r="327" spans="28:51" x14ac:dyDescent="0.25"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</row>
    <row r="328" spans="28:51" x14ac:dyDescent="0.25"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</row>
    <row r="329" spans="28:51" x14ac:dyDescent="0.25"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</row>
    <row r="330" spans="28:51" x14ac:dyDescent="0.25"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</row>
    <row r="331" spans="28:51" x14ac:dyDescent="0.25"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</row>
    <row r="332" spans="28:51" x14ac:dyDescent="0.25"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</row>
    <row r="333" spans="28:51" x14ac:dyDescent="0.25"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</row>
    <row r="334" spans="28:51" x14ac:dyDescent="0.25"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</row>
    <row r="335" spans="28:51" x14ac:dyDescent="0.25"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</row>
    <row r="336" spans="28:51" x14ac:dyDescent="0.25"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</row>
    <row r="337" spans="28:51" x14ac:dyDescent="0.25"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</row>
    <row r="338" spans="28:51" x14ac:dyDescent="0.25"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</row>
    <row r="339" spans="28:51" x14ac:dyDescent="0.25"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</row>
    <row r="340" spans="28:51" x14ac:dyDescent="0.25"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</row>
    <row r="341" spans="28:51" x14ac:dyDescent="0.25"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</row>
    <row r="342" spans="28:51" x14ac:dyDescent="0.25"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</row>
    <row r="343" spans="28:51" x14ac:dyDescent="0.25"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</row>
    <row r="344" spans="28:51" x14ac:dyDescent="0.25"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</row>
    <row r="345" spans="28:51" x14ac:dyDescent="0.25"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</row>
    <row r="346" spans="28:51" x14ac:dyDescent="0.25"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</row>
    <row r="347" spans="28:51" x14ac:dyDescent="0.25"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</row>
    <row r="348" spans="28:51" x14ac:dyDescent="0.25"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</row>
    <row r="349" spans="28:51" x14ac:dyDescent="0.25"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</row>
    <row r="350" spans="28:51" x14ac:dyDescent="0.25"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</row>
    <row r="351" spans="28:51" x14ac:dyDescent="0.25"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</row>
    <row r="352" spans="28:51" x14ac:dyDescent="0.25"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</row>
    <row r="353" spans="28:51" x14ac:dyDescent="0.25"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</row>
    <row r="354" spans="28:51" x14ac:dyDescent="0.25"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</row>
    <row r="355" spans="28:51" x14ac:dyDescent="0.25"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</row>
    <row r="356" spans="28:51" x14ac:dyDescent="0.25"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</row>
    <row r="357" spans="28:51" x14ac:dyDescent="0.25"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</row>
    <row r="358" spans="28:51" x14ac:dyDescent="0.25"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</row>
    <row r="359" spans="28:51" x14ac:dyDescent="0.25"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</row>
    <row r="360" spans="28:51" x14ac:dyDescent="0.25"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</row>
    <row r="361" spans="28:51" x14ac:dyDescent="0.25"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</row>
    <row r="362" spans="28:51" x14ac:dyDescent="0.25"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</row>
    <row r="363" spans="28:51" x14ac:dyDescent="0.25"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</row>
    <row r="364" spans="28:51" x14ac:dyDescent="0.25"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</row>
    <row r="365" spans="28:51" x14ac:dyDescent="0.25"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</row>
    <row r="366" spans="28:51" x14ac:dyDescent="0.25"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</row>
    <row r="367" spans="28:51" x14ac:dyDescent="0.25"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</row>
    <row r="368" spans="28:51" x14ac:dyDescent="0.25"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</row>
    <row r="369" spans="28:51" x14ac:dyDescent="0.25"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</row>
    <row r="370" spans="28:51" x14ac:dyDescent="0.25"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</row>
    <row r="371" spans="28:51" x14ac:dyDescent="0.25"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</row>
    <row r="372" spans="28:51" x14ac:dyDescent="0.25"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</row>
    <row r="373" spans="28:51" x14ac:dyDescent="0.25"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</row>
    <row r="374" spans="28:51" x14ac:dyDescent="0.25"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</row>
    <row r="375" spans="28:51" x14ac:dyDescent="0.25"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</row>
    <row r="376" spans="28:51" x14ac:dyDescent="0.25"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</row>
    <row r="377" spans="28:51" x14ac:dyDescent="0.25"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</row>
    <row r="378" spans="28:51" x14ac:dyDescent="0.25"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</row>
    <row r="379" spans="28:51" x14ac:dyDescent="0.25"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</row>
    <row r="380" spans="28:51" x14ac:dyDescent="0.25"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</row>
    <row r="381" spans="28:51" x14ac:dyDescent="0.25"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</row>
    <row r="382" spans="28:51" x14ac:dyDescent="0.25"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</row>
    <row r="383" spans="28:51" x14ac:dyDescent="0.25"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</row>
    <row r="384" spans="28:51" x14ac:dyDescent="0.25"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</row>
    <row r="385" spans="28:51" x14ac:dyDescent="0.25"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</row>
    <row r="386" spans="28:51" x14ac:dyDescent="0.25"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</row>
    <row r="387" spans="28:51" x14ac:dyDescent="0.25"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</row>
    <row r="388" spans="28:51" x14ac:dyDescent="0.25"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</row>
    <row r="389" spans="28:51" x14ac:dyDescent="0.25"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</row>
    <row r="390" spans="28:51" x14ac:dyDescent="0.25"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</row>
    <row r="391" spans="28:51" x14ac:dyDescent="0.25"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</row>
    <row r="392" spans="28:51" x14ac:dyDescent="0.25"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</row>
    <row r="393" spans="28:51" x14ac:dyDescent="0.25"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</row>
    <row r="394" spans="28:51" x14ac:dyDescent="0.25"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</row>
    <row r="395" spans="28:51" x14ac:dyDescent="0.25"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</row>
    <row r="396" spans="28:51" x14ac:dyDescent="0.25"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</row>
    <row r="397" spans="28:51" x14ac:dyDescent="0.25"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</row>
    <row r="398" spans="28:51" x14ac:dyDescent="0.25"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</row>
    <row r="399" spans="28:51" x14ac:dyDescent="0.25"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</row>
    <row r="400" spans="28:51" x14ac:dyDescent="0.25"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</row>
    <row r="401" spans="28:51" x14ac:dyDescent="0.25"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</row>
    <row r="402" spans="28:51" x14ac:dyDescent="0.25"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</row>
    <row r="403" spans="28:51" x14ac:dyDescent="0.25"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</row>
    <row r="404" spans="28:51" x14ac:dyDescent="0.25"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</row>
    <row r="405" spans="28:51" x14ac:dyDescent="0.25"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</row>
    <row r="406" spans="28:51" x14ac:dyDescent="0.25"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</row>
    <row r="407" spans="28:51" x14ac:dyDescent="0.25"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</row>
    <row r="408" spans="28:51" x14ac:dyDescent="0.25"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</row>
    <row r="409" spans="28:51" x14ac:dyDescent="0.25"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</row>
    <row r="410" spans="28:51" x14ac:dyDescent="0.25"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</row>
    <row r="411" spans="28:51" x14ac:dyDescent="0.25"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</row>
    <row r="412" spans="28:51" x14ac:dyDescent="0.25"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</row>
    <row r="413" spans="28:51" x14ac:dyDescent="0.25"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</row>
    <row r="414" spans="28:51" x14ac:dyDescent="0.25"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</row>
    <row r="415" spans="28:51" x14ac:dyDescent="0.25"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</row>
    <row r="416" spans="28:51" x14ac:dyDescent="0.25"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</row>
    <row r="417" spans="28:51" x14ac:dyDescent="0.25"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</row>
    <row r="418" spans="28:51" x14ac:dyDescent="0.25"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</row>
    <row r="419" spans="28:51" x14ac:dyDescent="0.25"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</row>
    <row r="420" spans="28:51" x14ac:dyDescent="0.25"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</row>
    <row r="421" spans="28:51" x14ac:dyDescent="0.25"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</row>
    <row r="422" spans="28:51" x14ac:dyDescent="0.25"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</row>
    <row r="423" spans="28:51" x14ac:dyDescent="0.25"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</row>
    <row r="424" spans="28:51" x14ac:dyDescent="0.25"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</row>
    <row r="425" spans="28:51" x14ac:dyDescent="0.25"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</row>
    <row r="426" spans="28:51" x14ac:dyDescent="0.25"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</row>
    <row r="427" spans="28:51" x14ac:dyDescent="0.25"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</row>
    <row r="428" spans="28:51" x14ac:dyDescent="0.25"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</row>
    <row r="429" spans="28:51" x14ac:dyDescent="0.25"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</row>
    <row r="430" spans="28:51" x14ac:dyDescent="0.25"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</row>
    <row r="431" spans="28:51" x14ac:dyDescent="0.25"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</row>
    <row r="432" spans="28:51" x14ac:dyDescent="0.25"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</row>
    <row r="433" spans="28:51" x14ac:dyDescent="0.25"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</row>
    <row r="434" spans="28:51" x14ac:dyDescent="0.25"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</row>
    <row r="435" spans="28:51" x14ac:dyDescent="0.25"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</row>
    <row r="436" spans="28:51" x14ac:dyDescent="0.25"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</row>
    <row r="437" spans="28:51" x14ac:dyDescent="0.25"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</row>
    <row r="438" spans="28:51" x14ac:dyDescent="0.25"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</row>
    <row r="439" spans="28:51" x14ac:dyDescent="0.25"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</row>
    <row r="440" spans="28:51" x14ac:dyDescent="0.25"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</row>
    <row r="441" spans="28:51" x14ac:dyDescent="0.25"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</row>
    <row r="442" spans="28:51" x14ac:dyDescent="0.25"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</row>
    <row r="443" spans="28:51" x14ac:dyDescent="0.25"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</row>
    <row r="444" spans="28:51" x14ac:dyDescent="0.25"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</row>
    <row r="445" spans="28:51" x14ac:dyDescent="0.25"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</row>
    <row r="446" spans="28:51" x14ac:dyDescent="0.25"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</row>
    <row r="447" spans="28:51" x14ac:dyDescent="0.25"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</row>
    <row r="448" spans="28:51" x14ac:dyDescent="0.25"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</row>
    <row r="449" spans="28:51" x14ac:dyDescent="0.25"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</row>
    <row r="450" spans="28:51" x14ac:dyDescent="0.25"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</row>
    <row r="451" spans="28:51" x14ac:dyDescent="0.25"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</row>
    <row r="452" spans="28:51" x14ac:dyDescent="0.25"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</row>
    <row r="453" spans="28:51" x14ac:dyDescent="0.25"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</row>
    <row r="454" spans="28:51" x14ac:dyDescent="0.25"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</row>
    <row r="455" spans="28:51" x14ac:dyDescent="0.25"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</row>
    <row r="456" spans="28:51" x14ac:dyDescent="0.25"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</row>
    <row r="457" spans="28:51" x14ac:dyDescent="0.25"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</row>
    <row r="458" spans="28:51" x14ac:dyDescent="0.25"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</row>
    <row r="459" spans="28:51" x14ac:dyDescent="0.25"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</row>
    <row r="460" spans="28:51" x14ac:dyDescent="0.25"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</row>
    <row r="461" spans="28:51" x14ac:dyDescent="0.25"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</row>
    <row r="462" spans="28:51" x14ac:dyDescent="0.25"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</row>
    <row r="463" spans="28:51" x14ac:dyDescent="0.25"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</row>
    <row r="464" spans="28:51" x14ac:dyDescent="0.25"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</row>
    <row r="465" spans="28:51" x14ac:dyDescent="0.25"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</row>
    <row r="466" spans="28:51" x14ac:dyDescent="0.25"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</row>
    <row r="467" spans="28:51" x14ac:dyDescent="0.25"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</row>
    <row r="468" spans="28:51" x14ac:dyDescent="0.25"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</row>
    <row r="469" spans="28:51" x14ac:dyDescent="0.25"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</row>
    <row r="470" spans="28:51" x14ac:dyDescent="0.25"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</row>
    <row r="471" spans="28:51" x14ac:dyDescent="0.25"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</row>
    <row r="472" spans="28:51" x14ac:dyDescent="0.25"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</row>
    <row r="473" spans="28:51" x14ac:dyDescent="0.25"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</row>
    <row r="474" spans="28:51" x14ac:dyDescent="0.25"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</row>
    <row r="475" spans="28:51" x14ac:dyDescent="0.25"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</row>
    <row r="476" spans="28:51" x14ac:dyDescent="0.25"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</row>
    <row r="477" spans="28:51" x14ac:dyDescent="0.25"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</row>
    <row r="478" spans="28:51" x14ac:dyDescent="0.25"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</row>
    <row r="479" spans="28:51" x14ac:dyDescent="0.25"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</row>
    <row r="480" spans="28:51" x14ac:dyDescent="0.25"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</row>
    <row r="481" spans="28:51" x14ac:dyDescent="0.25"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</row>
    <row r="482" spans="28:51" x14ac:dyDescent="0.25"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</row>
    <row r="483" spans="28:51" x14ac:dyDescent="0.25"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</row>
    <row r="484" spans="28:51" x14ac:dyDescent="0.25"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</row>
    <row r="485" spans="28:51" x14ac:dyDescent="0.25"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</row>
    <row r="486" spans="28:51" x14ac:dyDescent="0.25"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</row>
    <row r="487" spans="28:51" x14ac:dyDescent="0.25"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</row>
    <row r="488" spans="28:51" x14ac:dyDescent="0.25"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</row>
    <row r="489" spans="28:51" x14ac:dyDescent="0.25"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</row>
    <row r="490" spans="28:51" x14ac:dyDescent="0.25"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</row>
    <row r="491" spans="28:51" x14ac:dyDescent="0.25"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</row>
    <row r="492" spans="28:51" x14ac:dyDescent="0.25"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</row>
    <row r="493" spans="28:51" x14ac:dyDescent="0.25"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</row>
    <row r="494" spans="28:51" x14ac:dyDescent="0.25"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</row>
    <row r="495" spans="28:51" x14ac:dyDescent="0.25"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</row>
    <row r="496" spans="28:51" x14ac:dyDescent="0.25"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</row>
    <row r="497" spans="28:51" x14ac:dyDescent="0.25"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</row>
    <row r="498" spans="28:51" x14ac:dyDescent="0.25"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</row>
    <row r="499" spans="28:51" x14ac:dyDescent="0.25"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</row>
    <row r="500" spans="28:51" x14ac:dyDescent="0.25"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</row>
    <row r="501" spans="28:51" x14ac:dyDescent="0.25"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</row>
    <row r="502" spans="28:51" x14ac:dyDescent="0.25"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</row>
    <row r="503" spans="28:51" x14ac:dyDescent="0.25"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</row>
    <row r="504" spans="28:51" x14ac:dyDescent="0.25"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</row>
    <row r="505" spans="28:51" x14ac:dyDescent="0.25"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</row>
    <row r="506" spans="28:51" x14ac:dyDescent="0.25"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</row>
    <row r="507" spans="28:51" x14ac:dyDescent="0.25"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</row>
    <row r="508" spans="28:51" x14ac:dyDescent="0.25"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</row>
    <row r="509" spans="28:51" x14ac:dyDescent="0.25"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</row>
    <row r="510" spans="28:51" x14ac:dyDescent="0.25"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</row>
    <row r="511" spans="28:51" x14ac:dyDescent="0.25"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</row>
    <row r="512" spans="28:51" x14ac:dyDescent="0.25"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</row>
    <row r="513" spans="28:51" x14ac:dyDescent="0.25"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</row>
    <row r="514" spans="28:51" x14ac:dyDescent="0.25"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</row>
    <row r="515" spans="28:51" x14ac:dyDescent="0.25"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</row>
    <row r="516" spans="28:51" x14ac:dyDescent="0.25"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</row>
    <row r="517" spans="28:51" x14ac:dyDescent="0.25"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</row>
    <row r="518" spans="28:51" x14ac:dyDescent="0.25"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</row>
    <row r="519" spans="28:51" x14ac:dyDescent="0.25"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</row>
    <row r="520" spans="28:51" x14ac:dyDescent="0.25"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</row>
    <row r="521" spans="28:51" x14ac:dyDescent="0.25"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</row>
    <row r="522" spans="28:51" x14ac:dyDescent="0.25"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</row>
    <row r="523" spans="28:51" x14ac:dyDescent="0.25"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</row>
    <row r="524" spans="28:51" x14ac:dyDescent="0.25"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</row>
    <row r="525" spans="28:51" x14ac:dyDescent="0.25"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</row>
    <row r="526" spans="28:51" x14ac:dyDescent="0.25"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</row>
    <row r="527" spans="28:51" x14ac:dyDescent="0.25"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</row>
    <row r="528" spans="28:51" x14ac:dyDescent="0.25"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</row>
    <row r="529" spans="28:51" x14ac:dyDescent="0.25"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</row>
    <row r="530" spans="28:51" x14ac:dyDescent="0.25"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</row>
    <row r="531" spans="28:51" x14ac:dyDescent="0.25"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</row>
    <row r="532" spans="28:51" x14ac:dyDescent="0.25"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</row>
    <row r="533" spans="28:51" x14ac:dyDescent="0.25"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</row>
    <row r="534" spans="28:51" x14ac:dyDescent="0.25"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</row>
    <row r="535" spans="28:51" x14ac:dyDescent="0.25"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</row>
    <row r="536" spans="28:51" x14ac:dyDescent="0.25"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</row>
    <row r="537" spans="28:51" x14ac:dyDescent="0.25"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</row>
    <row r="538" spans="28:51" x14ac:dyDescent="0.25"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</row>
    <row r="539" spans="28:51" x14ac:dyDescent="0.25"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</row>
    <row r="540" spans="28:51" x14ac:dyDescent="0.25"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</row>
    <row r="541" spans="28:51" x14ac:dyDescent="0.25"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</row>
    <row r="542" spans="28:51" x14ac:dyDescent="0.25"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</row>
    <row r="543" spans="28:51" x14ac:dyDescent="0.25"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</row>
    <row r="544" spans="28:51" x14ac:dyDescent="0.25"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</row>
    <row r="545" spans="28:51" x14ac:dyDescent="0.25"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</row>
    <row r="546" spans="28:51" x14ac:dyDescent="0.25"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</row>
    <row r="547" spans="28:51" x14ac:dyDescent="0.25"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</row>
    <row r="548" spans="28:51" x14ac:dyDescent="0.25"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</row>
    <row r="549" spans="28:51" x14ac:dyDescent="0.25"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</row>
    <row r="550" spans="28:51" x14ac:dyDescent="0.25"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</row>
    <row r="551" spans="28:51" x14ac:dyDescent="0.25"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</row>
    <row r="552" spans="28:51" x14ac:dyDescent="0.25"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</row>
    <row r="553" spans="28:51" x14ac:dyDescent="0.25"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</row>
    <row r="554" spans="28:51" x14ac:dyDescent="0.25"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</row>
    <row r="555" spans="28:51" x14ac:dyDescent="0.25"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</row>
    <row r="556" spans="28:51" x14ac:dyDescent="0.25"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</row>
    <row r="557" spans="28:51" x14ac:dyDescent="0.25"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</row>
    <row r="558" spans="28:51" x14ac:dyDescent="0.25"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</row>
    <row r="559" spans="28:51" x14ac:dyDescent="0.25"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</row>
    <row r="560" spans="28:51" x14ac:dyDescent="0.25"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</row>
    <row r="561" spans="28:51" x14ac:dyDescent="0.25"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</row>
    <row r="562" spans="28:51" x14ac:dyDescent="0.25"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</row>
    <row r="563" spans="28:51" x14ac:dyDescent="0.25"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</row>
    <row r="564" spans="28:51" x14ac:dyDescent="0.25"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</row>
    <row r="565" spans="28:51" x14ac:dyDescent="0.25"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</row>
    <row r="566" spans="28:51" x14ac:dyDescent="0.25"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</row>
    <row r="567" spans="28:51" x14ac:dyDescent="0.25"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</row>
    <row r="568" spans="28:51" x14ac:dyDescent="0.25"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</row>
    <row r="569" spans="28:51" x14ac:dyDescent="0.25"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</row>
    <row r="570" spans="28:51" x14ac:dyDescent="0.25"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</row>
    <row r="571" spans="28:51" x14ac:dyDescent="0.25"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</row>
    <row r="572" spans="28:51" x14ac:dyDescent="0.25"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</row>
    <row r="573" spans="28:51" x14ac:dyDescent="0.25"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</row>
    <row r="574" spans="28:51" x14ac:dyDescent="0.25"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</row>
    <row r="575" spans="28:51" x14ac:dyDescent="0.25"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</row>
    <row r="576" spans="28:51" x14ac:dyDescent="0.25"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</row>
    <row r="577" spans="28:51" x14ac:dyDescent="0.25"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</row>
    <row r="578" spans="28:51" x14ac:dyDescent="0.25"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</row>
    <row r="579" spans="28:51" x14ac:dyDescent="0.25"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</row>
    <row r="580" spans="28:51" x14ac:dyDescent="0.25"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</row>
    <row r="581" spans="28:51" x14ac:dyDescent="0.25"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</row>
    <row r="582" spans="28:51" x14ac:dyDescent="0.25"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</row>
    <row r="583" spans="28:51" x14ac:dyDescent="0.25"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</row>
    <row r="584" spans="28:51" x14ac:dyDescent="0.25"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</row>
    <row r="585" spans="28:51" x14ac:dyDescent="0.25"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</row>
    <row r="586" spans="28:51" x14ac:dyDescent="0.25"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</row>
    <row r="587" spans="28:51" x14ac:dyDescent="0.25"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</row>
    <row r="588" spans="28:51" x14ac:dyDescent="0.25"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</row>
    <row r="589" spans="28:51" x14ac:dyDescent="0.25"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</row>
    <row r="590" spans="28:51" x14ac:dyDescent="0.25"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</row>
    <row r="591" spans="28:51" x14ac:dyDescent="0.25"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</row>
    <row r="592" spans="28:51" x14ac:dyDescent="0.25"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</row>
    <row r="593" spans="28:51" x14ac:dyDescent="0.25"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</row>
    <row r="594" spans="28:51" x14ac:dyDescent="0.25"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</row>
    <row r="595" spans="28:51" x14ac:dyDescent="0.25"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</row>
    <row r="596" spans="28:51" x14ac:dyDescent="0.25"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</row>
    <row r="597" spans="28:51" x14ac:dyDescent="0.25">
      <c r="AB597" s="17"/>
      <c r="AC597" s="17"/>
      <c r="AD597" s="17"/>
      <c r="AE597" s="17"/>
      <c r="AF597" s="17"/>
      <c r="AG597" s="17"/>
      <c r="AH597" s="17"/>
    </row>
    <row r="598" spans="28:51" x14ac:dyDescent="0.25">
      <c r="AB598" s="17"/>
      <c r="AC598" s="17"/>
      <c r="AD598" s="17"/>
      <c r="AE598" s="17"/>
      <c r="AF598" s="17"/>
      <c r="AG598" s="17"/>
      <c r="AH598" s="17"/>
    </row>
    <row r="599" spans="28:51" x14ac:dyDescent="0.25">
      <c r="AB599" s="17"/>
      <c r="AC599" s="17"/>
      <c r="AD599" s="17"/>
      <c r="AE599" s="17"/>
      <c r="AF599" s="17"/>
      <c r="AG599" s="17"/>
      <c r="AH599" s="17"/>
    </row>
    <row r="600" spans="28:51" x14ac:dyDescent="0.25">
      <c r="AB600" s="17"/>
      <c r="AC600" s="17"/>
      <c r="AD600" s="17"/>
      <c r="AE600" s="17"/>
      <c r="AF600" s="17"/>
      <c r="AG600" s="17"/>
      <c r="AH600" s="17"/>
    </row>
    <row r="601" spans="28:51" x14ac:dyDescent="0.25">
      <c r="AB601" s="17"/>
      <c r="AC601" s="17"/>
      <c r="AD601" s="17"/>
      <c r="AE601" s="17"/>
      <c r="AF601" s="17"/>
      <c r="AG601" s="17"/>
      <c r="AH601" s="17"/>
    </row>
    <row r="602" spans="28:51" x14ac:dyDescent="0.25">
      <c r="AB602" s="17"/>
      <c r="AC602" s="17"/>
      <c r="AD602" s="17"/>
      <c r="AE602" s="17"/>
      <c r="AF602" s="17"/>
      <c r="AG602" s="17"/>
      <c r="AH602" s="17"/>
    </row>
    <row r="603" spans="28:51" x14ac:dyDescent="0.25">
      <c r="AB603" s="17"/>
      <c r="AC603" s="17"/>
      <c r="AD603" s="17"/>
      <c r="AE603" s="17"/>
      <c r="AF603" s="17"/>
      <c r="AG603" s="17"/>
      <c r="AH603" s="17"/>
    </row>
    <row r="604" spans="28:51" x14ac:dyDescent="0.25">
      <c r="AB604" s="17"/>
      <c r="AC604" s="17"/>
      <c r="AD604" s="17"/>
      <c r="AE604" s="17"/>
      <c r="AF604" s="17"/>
      <c r="AG604" s="17"/>
      <c r="AH604" s="17"/>
    </row>
    <row r="605" spans="28:51" x14ac:dyDescent="0.25">
      <c r="AB605" s="17"/>
      <c r="AC605" s="17"/>
      <c r="AD605" s="17"/>
      <c r="AE605" s="17"/>
      <c r="AF605" s="17"/>
      <c r="AG605" s="17"/>
      <c r="AH605" s="17"/>
    </row>
    <row r="606" spans="28:51" x14ac:dyDescent="0.25">
      <c r="AB606" s="17"/>
      <c r="AC606" s="17"/>
      <c r="AD606" s="17"/>
      <c r="AE606" s="17"/>
      <c r="AF606" s="17"/>
      <c r="AG606" s="17"/>
      <c r="AH606" s="17"/>
    </row>
    <row r="607" spans="28:51" x14ac:dyDescent="0.25">
      <c r="AB607" s="17"/>
      <c r="AC607" s="17"/>
      <c r="AD607" s="17"/>
      <c r="AE607" s="17"/>
      <c r="AF607" s="17"/>
      <c r="AG607" s="17"/>
      <c r="AH607" s="17"/>
    </row>
    <row r="608" spans="28:51" x14ac:dyDescent="0.25">
      <c r="AB608" s="17"/>
      <c r="AC608" s="17"/>
      <c r="AD608" s="17"/>
      <c r="AE608" s="17"/>
      <c r="AF608" s="17"/>
      <c r="AG608" s="17"/>
      <c r="AH608" s="17"/>
    </row>
    <row r="609" spans="28:34" x14ac:dyDescent="0.25">
      <c r="AB609" s="17"/>
      <c r="AC609" s="17"/>
      <c r="AD609" s="17"/>
      <c r="AE609" s="17"/>
      <c r="AF609" s="17"/>
      <c r="AG609" s="17"/>
      <c r="AH609" s="17"/>
    </row>
    <row r="610" spans="28:34" x14ac:dyDescent="0.25">
      <c r="AB610" s="17"/>
      <c r="AC610" s="17"/>
      <c r="AD610" s="17"/>
      <c r="AE610" s="17"/>
      <c r="AF610" s="17"/>
      <c r="AG610" s="17"/>
      <c r="AH610" s="17"/>
    </row>
    <row r="611" spans="28:34" x14ac:dyDescent="0.25">
      <c r="AB611" s="17"/>
      <c r="AC611" s="17"/>
      <c r="AD611" s="17"/>
      <c r="AE611" s="17"/>
      <c r="AF611" s="17"/>
      <c r="AG611" s="17"/>
      <c r="AH611" s="17"/>
    </row>
    <row r="612" spans="28:34" x14ac:dyDescent="0.25">
      <c r="AB612" s="17"/>
      <c r="AC612" s="17"/>
      <c r="AD612" s="17"/>
      <c r="AE612" s="17"/>
      <c r="AF612" s="17"/>
      <c r="AG612" s="17"/>
      <c r="AH612" s="17"/>
    </row>
    <row r="613" spans="28:34" x14ac:dyDescent="0.25">
      <c r="AB613" s="17"/>
      <c r="AC613" s="17"/>
      <c r="AD613" s="17"/>
      <c r="AE613" s="17"/>
      <c r="AF613" s="17"/>
      <c r="AG613" s="17"/>
      <c r="AH613" s="17"/>
    </row>
    <row r="614" spans="28:34" x14ac:dyDescent="0.25">
      <c r="AB614" s="17"/>
      <c r="AC614" s="17"/>
      <c r="AD614" s="17"/>
      <c r="AE614" s="17"/>
      <c r="AF614" s="17"/>
      <c r="AG614" s="17"/>
      <c r="AH614" s="17"/>
    </row>
    <row r="615" spans="28:34" x14ac:dyDescent="0.25">
      <c r="AB615" s="17"/>
      <c r="AC615" s="17"/>
      <c r="AD615" s="17"/>
      <c r="AE615" s="17"/>
      <c r="AF615" s="17"/>
      <c r="AG615" s="17"/>
      <c r="AH615" s="17"/>
    </row>
    <row r="616" spans="28:34" x14ac:dyDescent="0.25">
      <c r="AB616" s="17"/>
      <c r="AC616" s="17"/>
      <c r="AD616" s="17"/>
      <c r="AE616" s="17"/>
      <c r="AF616" s="17"/>
      <c r="AG616" s="17"/>
      <c r="AH616" s="17"/>
    </row>
    <row r="617" spans="28:34" x14ac:dyDescent="0.25">
      <c r="AB617" s="17"/>
      <c r="AC617" s="17"/>
      <c r="AD617" s="17"/>
      <c r="AE617" s="17"/>
      <c r="AF617" s="17"/>
      <c r="AG617" s="17"/>
      <c r="AH617" s="17"/>
    </row>
  </sheetData>
  <customSheetViews>
    <customSheetView guid="{D83AD0B8-9CA9-409D-A968-4875AC8F8690}" scale="93">
      <pane xSplit="1" ySplit="2" topLeftCell="AY3" activePane="bottomRight" state="frozen"/>
      <selection pane="bottomRight" activeCell="BM4" sqref="BM3:BM10"/>
      <pageMargins left="0.7" right="0.7" top="0.75" bottom="0.75" header="0.3" footer="0.3"/>
      <pageSetup orientation="portrait" horizontalDpi="300" verticalDpi="300" r:id="rId1"/>
    </customSheetView>
  </customSheetViews>
  <mergeCells count="13">
    <mergeCell ref="AD1:AE1"/>
    <mergeCell ref="A1:A2"/>
    <mergeCell ref="L14:P25"/>
    <mergeCell ref="G1:K1"/>
    <mergeCell ref="L1:P1"/>
    <mergeCell ref="B1:F1"/>
    <mergeCell ref="Q1:S1"/>
    <mergeCell ref="T1:U1"/>
    <mergeCell ref="V1:W1"/>
    <mergeCell ref="X1:Y1"/>
    <mergeCell ref="Z1:AA1"/>
    <mergeCell ref="AB1:AC1"/>
    <mergeCell ref="E13:J13"/>
  </mergeCells>
  <hyperlinks>
    <hyperlink ref="E29" r:id="rId2" xr:uid="{047710A8-869E-4307-B344-D7BA78715280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FB86-37DE-4DCC-9274-E8F73900168A}">
  <dimension ref="A1:PA337"/>
  <sheetViews>
    <sheetView zoomScale="89" zoomScaleNormal="89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defaultRowHeight="15" x14ac:dyDescent="0.25"/>
  <cols>
    <col min="1" max="1" width="20.5703125" style="2" customWidth="1"/>
    <col min="2" max="2" width="24" style="2" customWidth="1"/>
    <col min="3" max="3" width="25.28515625" customWidth="1"/>
    <col min="4" max="4" width="37.7109375" customWidth="1"/>
    <col min="5" max="5" width="31" customWidth="1"/>
    <col min="6" max="6" width="22.5703125" customWidth="1"/>
    <col min="7" max="7" width="8.5703125" customWidth="1"/>
    <col min="8" max="8" width="16.7109375" customWidth="1"/>
    <col min="9" max="10" width="23.28515625" customWidth="1"/>
    <col min="11" max="28" width="8.7109375" customWidth="1"/>
    <col min="29" max="40" width="12.140625" customWidth="1"/>
    <col min="41" max="255" width="9.140625" style="29"/>
  </cols>
  <sheetData>
    <row r="1" spans="1:285" x14ac:dyDescent="0.25">
      <c r="K1" s="34" t="s">
        <v>57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285" x14ac:dyDescent="0.25">
      <c r="A2" s="8" t="s">
        <v>54</v>
      </c>
      <c r="B2" s="8"/>
      <c r="D2" s="74" t="s">
        <v>27</v>
      </c>
      <c r="E2" s="74"/>
      <c r="F2" s="74"/>
      <c r="G2" s="74"/>
      <c r="H2" s="74"/>
      <c r="I2" s="74"/>
      <c r="J2" s="74"/>
      <c r="K2" s="70" t="s">
        <v>11</v>
      </c>
      <c r="L2" s="70"/>
      <c r="M2" s="70"/>
      <c r="N2" s="70"/>
      <c r="O2" s="70"/>
      <c r="P2" s="66" t="s">
        <v>12</v>
      </c>
      <c r="Q2" s="66"/>
      <c r="R2" s="66"/>
      <c r="S2" s="66"/>
      <c r="T2" s="66"/>
      <c r="U2" s="70" t="s">
        <v>13</v>
      </c>
      <c r="V2" s="70"/>
      <c r="W2" s="70"/>
      <c r="X2" s="70"/>
      <c r="Y2" s="70"/>
      <c r="Z2" s="66" t="s">
        <v>28</v>
      </c>
      <c r="AA2" s="66"/>
      <c r="AB2" s="66"/>
      <c r="AC2" s="70" t="s">
        <v>34</v>
      </c>
      <c r="AD2" s="70"/>
      <c r="AE2" s="66" t="s">
        <v>35</v>
      </c>
      <c r="AF2" s="66"/>
      <c r="AG2" s="70" t="s">
        <v>36</v>
      </c>
      <c r="AH2" s="70"/>
      <c r="AI2" s="66" t="s">
        <v>38</v>
      </c>
      <c r="AJ2" s="66"/>
      <c r="AK2" s="70" t="s">
        <v>39</v>
      </c>
      <c r="AL2" s="70"/>
      <c r="AM2" s="66" t="s">
        <v>40</v>
      </c>
      <c r="AN2" s="66"/>
    </row>
    <row r="3" spans="1:285" ht="42" customHeight="1" x14ac:dyDescent="0.25">
      <c r="A3" s="3" t="s">
        <v>1</v>
      </c>
      <c r="B3" s="9" t="s">
        <v>55</v>
      </c>
      <c r="C3" s="9" t="s">
        <v>56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29</v>
      </c>
      <c r="L3" s="10" t="s">
        <v>30</v>
      </c>
      <c r="M3" s="10" t="s">
        <v>32</v>
      </c>
      <c r="N3" s="10" t="s">
        <v>31</v>
      </c>
      <c r="O3" s="10" t="s">
        <v>33</v>
      </c>
      <c r="P3" s="11" t="s">
        <v>29</v>
      </c>
      <c r="Q3" s="11" t="s">
        <v>30</v>
      </c>
      <c r="R3" s="11" t="s">
        <v>32</v>
      </c>
      <c r="S3" s="11" t="s">
        <v>31</v>
      </c>
      <c r="T3" s="11" t="s">
        <v>33</v>
      </c>
      <c r="U3" s="10" t="s">
        <v>29</v>
      </c>
      <c r="V3" s="10" t="s">
        <v>30</v>
      </c>
      <c r="W3" s="10" t="s">
        <v>32</v>
      </c>
      <c r="X3" s="10" t="s">
        <v>31</v>
      </c>
      <c r="Y3" s="10" t="s">
        <v>33</v>
      </c>
      <c r="Z3" s="11" t="s">
        <v>32</v>
      </c>
      <c r="AA3" s="11" t="s">
        <v>31</v>
      </c>
      <c r="AB3" s="11" t="s">
        <v>33</v>
      </c>
      <c r="AC3" s="10" t="s">
        <v>32</v>
      </c>
      <c r="AD3" s="10" t="s">
        <v>31</v>
      </c>
      <c r="AE3" s="11" t="s">
        <v>32</v>
      </c>
      <c r="AF3" s="11" t="s">
        <v>31</v>
      </c>
      <c r="AG3" s="10" t="s">
        <v>32</v>
      </c>
      <c r="AH3" s="10" t="s">
        <v>31</v>
      </c>
      <c r="AI3" s="11" t="s">
        <v>32</v>
      </c>
      <c r="AJ3" s="11" t="s">
        <v>31</v>
      </c>
      <c r="AK3" s="10" t="s">
        <v>32</v>
      </c>
      <c r="AL3" s="10" t="s">
        <v>31</v>
      </c>
      <c r="AM3" s="11" t="s">
        <v>32</v>
      </c>
      <c r="AN3" s="11" t="s">
        <v>31</v>
      </c>
    </row>
    <row r="4" spans="1:285" x14ac:dyDescent="0.25">
      <c r="A4" s="42"/>
      <c r="B4" s="42"/>
      <c r="C4" s="43"/>
      <c r="D4" s="43"/>
      <c r="E4" s="43"/>
      <c r="F4" s="43"/>
      <c r="G4" s="43"/>
      <c r="H4" s="43"/>
      <c r="I4" s="43"/>
      <c r="J4" s="43"/>
      <c r="K4" s="44"/>
      <c r="L4" s="45"/>
      <c r="M4" s="45"/>
      <c r="N4" s="45"/>
      <c r="O4" s="46"/>
      <c r="P4" s="43"/>
      <c r="Q4" s="43"/>
      <c r="R4" s="43"/>
      <c r="S4" s="43"/>
      <c r="T4" s="43"/>
      <c r="U4" s="44"/>
      <c r="V4" s="45"/>
      <c r="W4" s="45"/>
      <c r="X4" s="45"/>
      <c r="Y4" s="46"/>
      <c r="Z4" s="43"/>
      <c r="AA4" s="43"/>
      <c r="AB4" s="43"/>
      <c r="AC4" s="44"/>
      <c r="AD4" s="46"/>
      <c r="AE4" s="43"/>
      <c r="AF4" s="43"/>
      <c r="AG4" s="44"/>
      <c r="AH4" s="46"/>
      <c r="AI4" s="43"/>
      <c r="AJ4" s="43"/>
      <c r="AK4" s="44"/>
      <c r="AL4" s="46"/>
      <c r="AM4" s="43"/>
      <c r="AN4" s="43"/>
      <c r="IV4" s="54">
        <f>+K4*'Estimated Costs'!B$3</f>
        <v>0</v>
      </c>
      <c r="IW4" s="54">
        <f>+L4*'Estimated Costs'!C$3</f>
        <v>0</v>
      </c>
      <c r="IX4" s="54">
        <f>+M4*'Estimated Costs'!D$3</f>
        <v>0</v>
      </c>
      <c r="IY4" s="54">
        <f>+N4*'Estimated Costs'!E$3</f>
        <v>0</v>
      </c>
      <c r="IZ4" s="54">
        <f>+O4*'Estimated Costs'!F$3</f>
        <v>0</v>
      </c>
      <c r="JA4" s="54">
        <f>+P4*'Estimated Costs'!G$3</f>
        <v>0</v>
      </c>
      <c r="JB4" s="54">
        <f>+Q4*'Estimated Costs'!H$3</f>
        <v>0</v>
      </c>
      <c r="JC4" s="54">
        <f>+R4*'Estimated Costs'!I$3</f>
        <v>0</v>
      </c>
      <c r="JD4" s="54">
        <f>+S4*'Estimated Costs'!J$3</f>
        <v>0</v>
      </c>
      <c r="JE4" s="54">
        <f>+T4*'Estimated Costs'!K$3</f>
        <v>0</v>
      </c>
      <c r="JF4" s="54">
        <f>+U4*'Estimated Costs'!L$3</f>
        <v>0</v>
      </c>
      <c r="JG4" s="54">
        <f>+V4*'Estimated Costs'!M$3</f>
        <v>0</v>
      </c>
      <c r="JH4" s="54">
        <f>+W4*'Estimated Costs'!N$3</f>
        <v>0</v>
      </c>
      <c r="JI4" s="54">
        <f>+X4*'Estimated Costs'!O$3</f>
        <v>0</v>
      </c>
      <c r="JJ4" s="54">
        <f>+Y4*'Estimated Costs'!P$3</f>
        <v>0</v>
      </c>
      <c r="JK4" s="54">
        <f>+Z4*'Estimated Costs'!Q$3</f>
        <v>0</v>
      </c>
      <c r="JL4" s="54">
        <f>+AA4*'Estimated Costs'!R$3</f>
        <v>0</v>
      </c>
      <c r="JM4" s="54">
        <f>+AB4*'Estimated Costs'!S$3</f>
        <v>0</v>
      </c>
      <c r="JN4" s="54">
        <f>+AC4*'Estimated Costs'!T$3</f>
        <v>0</v>
      </c>
      <c r="JO4" s="54">
        <f>+AD4*'Estimated Costs'!U$3</f>
        <v>0</v>
      </c>
      <c r="JP4" s="54">
        <f>+AE4*'Estimated Costs'!V$3</f>
        <v>0</v>
      </c>
      <c r="JQ4" s="54">
        <f>+AF4*'Estimated Costs'!W$3</f>
        <v>0</v>
      </c>
      <c r="JR4" s="54">
        <f>+AG4*'Estimated Costs'!X$3</f>
        <v>0</v>
      </c>
      <c r="JS4" s="54">
        <f>+AH4*'Estimated Costs'!Y$3</f>
        <v>0</v>
      </c>
      <c r="JT4" s="54">
        <f>+AI4*'Estimated Costs'!Z$3</f>
        <v>0</v>
      </c>
      <c r="JU4" s="54">
        <f>+AJ4*'Estimated Costs'!AA$3</f>
        <v>0</v>
      </c>
      <c r="JV4" s="54">
        <f>+AK4*'Estimated Costs'!AB$3</f>
        <v>0</v>
      </c>
      <c r="JW4" s="54">
        <f>+AL4*'Estimated Costs'!AC$3</f>
        <v>0</v>
      </c>
      <c r="JX4" s="54">
        <f>+AM4*'Estimated Costs'!AD$3</f>
        <v>0</v>
      </c>
      <c r="JY4" s="54">
        <f>+AN4*'Estimated Costs'!AE$3</f>
        <v>0</v>
      </c>
    </row>
    <row r="5" spans="1:285" x14ac:dyDescent="0.25">
      <c r="K5" s="47"/>
      <c r="O5" s="48"/>
      <c r="U5" s="47"/>
      <c r="Y5" s="48"/>
      <c r="AC5" s="47"/>
      <c r="AD5" s="48"/>
      <c r="AG5" s="47"/>
      <c r="AH5" s="48"/>
      <c r="AK5" s="47"/>
      <c r="AL5" s="48"/>
      <c r="IV5" s="54">
        <f>+K5*'Estimated Costs'!B$3</f>
        <v>0</v>
      </c>
      <c r="IW5" s="54">
        <f>+L5*'Estimated Costs'!C$3</f>
        <v>0</v>
      </c>
      <c r="IX5" s="54">
        <f>+M5*'Estimated Costs'!D$3</f>
        <v>0</v>
      </c>
      <c r="IY5" s="54">
        <f>+N5*'Estimated Costs'!E$3</f>
        <v>0</v>
      </c>
      <c r="IZ5" s="54">
        <f>+O5*'Estimated Costs'!F$3</f>
        <v>0</v>
      </c>
      <c r="JA5" s="54">
        <f>+P5*'Estimated Costs'!G$3</f>
        <v>0</v>
      </c>
      <c r="JB5" s="54">
        <f>+Q5*'Estimated Costs'!H$3</f>
        <v>0</v>
      </c>
      <c r="JC5" s="54">
        <f>+R5*'Estimated Costs'!I$3</f>
        <v>0</v>
      </c>
      <c r="JD5" s="54">
        <f>+S5*'Estimated Costs'!J$3</f>
        <v>0</v>
      </c>
      <c r="JE5" s="54">
        <f>+T5*'Estimated Costs'!K$3</f>
        <v>0</v>
      </c>
      <c r="JF5" s="54">
        <f>+U5*'Estimated Costs'!L$3</f>
        <v>0</v>
      </c>
      <c r="JG5" s="54">
        <f>+V5*'Estimated Costs'!M$3</f>
        <v>0</v>
      </c>
      <c r="JH5" s="54">
        <f>+W5*'Estimated Costs'!N$3</f>
        <v>0</v>
      </c>
      <c r="JI5" s="54">
        <f>+X5*'Estimated Costs'!O$3</f>
        <v>0</v>
      </c>
      <c r="JJ5" s="54">
        <f>+Y5*'Estimated Costs'!P$3</f>
        <v>0</v>
      </c>
      <c r="JK5" s="54">
        <f>+Z5*'Estimated Costs'!Q$3</f>
        <v>0</v>
      </c>
      <c r="JL5" s="54">
        <f>+AA5*'Estimated Costs'!R$3</f>
        <v>0</v>
      </c>
      <c r="JM5" s="54">
        <f>+AB5*'Estimated Costs'!S$3</f>
        <v>0</v>
      </c>
      <c r="JN5" s="54">
        <f>+AC5*'Estimated Costs'!T$3</f>
        <v>0</v>
      </c>
      <c r="JO5" s="54">
        <f>+AD5*'Estimated Costs'!U$3</f>
        <v>0</v>
      </c>
      <c r="JP5" s="54">
        <f>+AE5*'Estimated Costs'!V$3</f>
        <v>0</v>
      </c>
      <c r="JQ5" s="54">
        <f>+AF5*'Estimated Costs'!W$3</f>
        <v>0</v>
      </c>
      <c r="JR5" s="54">
        <f>+AG5*'Estimated Costs'!X$3</f>
        <v>0</v>
      </c>
      <c r="JS5" s="54">
        <f>+AH5*'Estimated Costs'!Y$3</f>
        <v>0</v>
      </c>
      <c r="JT5" s="54">
        <f>+AI5*'Estimated Costs'!Z$3</f>
        <v>0</v>
      </c>
      <c r="JU5" s="54">
        <f>+AJ5*'Estimated Costs'!AA$3</f>
        <v>0</v>
      </c>
      <c r="JV5" s="54">
        <f>+AK5*'Estimated Costs'!AB$3</f>
        <v>0</v>
      </c>
      <c r="JW5" s="54">
        <f>+AL5*'Estimated Costs'!AC$3</f>
        <v>0</v>
      </c>
      <c r="JX5" s="54">
        <f>+AM5*'Estimated Costs'!AD$3</f>
        <v>0</v>
      </c>
      <c r="JY5" s="54">
        <f>+AN5*'Estimated Costs'!AE$3</f>
        <v>0</v>
      </c>
    </row>
    <row r="6" spans="1:285" x14ac:dyDescent="0.25">
      <c r="A6" s="42"/>
      <c r="B6" s="42"/>
      <c r="C6" s="43"/>
      <c r="D6" s="43"/>
      <c r="E6" s="43"/>
      <c r="F6" s="43"/>
      <c r="G6" s="43"/>
      <c r="H6" s="43"/>
      <c r="I6" s="43"/>
      <c r="J6" s="43"/>
      <c r="K6" s="49"/>
      <c r="L6" s="43"/>
      <c r="M6" s="43"/>
      <c r="N6" s="43"/>
      <c r="O6" s="50"/>
      <c r="P6" s="43"/>
      <c r="Q6" s="43"/>
      <c r="R6" s="43"/>
      <c r="S6" s="43"/>
      <c r="T6" s="43"/>
      <c r="U6" s="49"/>
      <c r="V6" s="43"/>
      <c r="W6" s="43"/>
      <c r="X6" s="43"/>
      <c r="Y6" s="50"/>
      <c r="Z6" s="43"/>
      <c r="AA6" s="43"/>
      <c r="AB6" s="43"/>
      <c r="AC6" s="49"/>
      <c r="AD6" s="50"/>
      <c r="AE6" s="43"/>
      <c r="AF6" s="43"/>
      <c r="AG6" s="49"/>
      <c r="AH6" s="50"/>
      <c r="AI6" s="43"/>
      <c r="AJ6" s="43"/>
      <c r="AK6" s="49"/>
      <c r="AL6" s="50"/>
      <c r="AM6" s="43"/>
      <c r="AN6" s="43"/>
      <c r="IV6" s="54">
        <f>+K6*'Estimated Costs'!B$3</f>
        <v>0</v>
      </c>
      <c r="IW6" s="54">
        <f>+L6*'Estimated Costs'!C$3</f>
        <v>0</v>
      </c>
      <c r="IX6" s="54">
        <f>+M6*'Estimated Costs'!D$3</f>
        <v>0</v>
      </c>
      <c r="IY6" s="54">
        <f>+N6*'Estimated Costs'!E$3</f>
        <v>0</v>
      </c>
      <c r="IZ6" s="54">
        <f>+O6*'Estimated Costs'!F$3</f>
        <v>0</v>
      </c>
      <c r="JA6" s="54">
        <f>+P6*'Estimated Costs'!G$3</f>
        <v>0</v>
      </c>
      <c r="JB6" s="54">
        <f>+Q6*'Estimated Costs'!H$3</f>
        <v>0</v>
      </c>
      <c r="JC6" s="54">
        <f>+R6*'Estimated Costs'!I$3</f>
        <v>0</v>
      </c>
      <c r="JD6" s="54">
        <f>+S6*'Estimated Costs'!J$3</f>
        <v>0</v>
      </c>
      <c r="JE6" s="54">
        <f>+T6*'Estimated Costs'!K$3</f>
        <v>0</v>
      </c>
      <c r="JF6" s="54">
        <f>+U6*'Estimated Costs'!L$3</f>
        <v>0</v>
      </c>
      <c r="JG6" s="54">
        <f>+V6*'Estimated Costs'!M$3</f>
        <v>0</v>
      </c>
      <c r="JH6" s="54">
        <f>+W6*'Estimated Costs'!N$3</f>
        <v>0</v>
      </c>
      <c r="JI6" s="54">
        <f>+X6*'Estimated Costs'!O$3</f>
        <v>0</v>
      </c>
      <c r="JJ6" s="54">
        <f>+Y6*'Estimated Costs'!P$3</f>
        <v>0</v>
      </c>
      <c r="JK6" s="54">
        <f>+Z6*'Estimated Costs'!Q$3</f>
        <v>0</v>
      </c>
      <c r="JL6" s="54">
        <f>+AA6*'Estimated Costs'!R$3</f>
        <v>0</v>
      </c>
      <c r="JM6" s="54">
        <f>+AB6*'Estimated Costs'!S$3</f>
        <v>0</v>
      </c>
      <c r="JN6" s="54">
        <f>+AC6*'Estimated Costs'!T$3</f>
        <v>0</v>
      </c>
      <c r="JO6" s="54">
        <f>+AD6*'Estimated Costs'!U$3</f>
        <v>0</v>
      </c>
      <c r="JP6" s="54">
        <f>+AE6*'Estimated Costs'!V$3</f>
        <v>0</v>
      </c>
      <c r="JQ6" s="54">
        <f>+AF6*'Estimated Costs'!W$3</f>
        <v>0</v>
      </c>
      <c r="JR6" s="54">
        <f>+AG6*'Estimated Costs'!X$3</f>
        <v>0</v>
      </c>
      <c r="JS6" s="54">
        <f>+AH6*'Estimated Costs'!Y$3</f>
        <v>0</v>
      </c>
      <c r="JT6" s="54">
        <f>+AI6*'Estimated Costs'!Z$3</f>
        <v>0</v>
      </c>
      <c r="JU6" s="54">
        <f>+AJ6*'Estimated Costs'!AA$3</f>
        <v>0</v>
      </c>
      <c r="JV6" s="54">
        <f>+AK6*'Estimated Costs'!AB$3</f>
        <v>0</v>
      </c>
      <c r="JW6" s="54">
        <f>+AL6*'Estimated Costs'!AC$3</f>
        <v>0</v>
      </c>
      <c r="JX6" s="54">
        <f>+AM6*'Estimated Costs'!AD$3</f>
        <v>0</v>
      </c>
      <c r="JY6" s="54">
        <f>+AN6*'Estimated Costs'!AE$3</f>
        <v>0</v>
      </c>
    </row>
    <row r="7" spans="1:285" x14ac:dyDescent="0.25">
      <c r="K7" s="47"/>
      <c r="O7" s="48"/>
      <c r="U7" s="47"/>
      <c r="Y7" s="48"/>
      <c r="AC7" s="47"/>
      <c r="AD7" s="48"/>
      <c r="AG7" s="47"/>
      <c r="AH7" s="48"/>
      <c r="AK7" s="47"/>
      <c r="AL7" s="48"/>
      <c r="IV7" s="54">
        <f>+K7*'Estimated Costs'!B$3</f>
        <v>0</v>
      </c>
      <c r="IW7" s="54">
        <f>+L7*'Estimated Costs'!C$3</f>
        <v>0</v>
      </c>
      <c r="IX7" s="54">
        <f>+M7*'Estimated Costs'!D$3</f>
        <v>0</v>
      </c>
      <c r="IY7" s="54">
        <f>+N7*'Estimated Costs'!E$3</f>
        <v>0</v>
      </c>
      <c r="IZ7" s="54">
        <f>+O7*'Estimated Costs'!F$3</f>
        <v>0</v>
      </c>
      <c r="JA7" s="54">
        <f>+P7*'Estimated Costs'!G$3</f>
        <v>0</v>
      </c>
      <c r="JB7" s="54">
        <f>+Q7*'Estimated Costs'!H$3</f>
        <v>0</v>
      </c>
      <c r="JC7" s="54">
        <f>+R7*'Estimated Costs'!I$3</f>
        <v>0</v>
      </c>
      <c r="JD7" s="54">
        <f>+S7*'Estimated Costs'!J$3</f>
        <v>0</v>
      </c>
      <c r="JE7" s="54">
        <f>+T7*'Estimated Costs'!K$3</f>
        <v>0</v>
      </c>
      <c r="JF7" s="54">
        <f>+U7*'Estimated Costs'!L$3</f>
        <v>0</v>
      </c>
      <c r="JG7" s="54">
        <f>+V7*'Estimated Costs'!M$3</f>
        <v>0</v>
      </c>
      <c r="JH7" s="54">
        <f>+W7*'Estimated Costs'!N$3</f>
        <v>0</v>
      </c>
      <c r="JI7" s="54">
        <f>+X7*'Estimated Costs'!O$3</f>
        <v>0</v>
      </c>
      <c r="JJ7" s="54">
        <f>+Y7*'Estimated Costs'!P$3</f>
        <v>0</v>
      </c>
      <c r="JK7" s="54">
        <f>+Z7*'Estimated Costs'!Q$3</f>
        <v>0</v>
      </c>
      <c r="JL7" s="54">
        <f>+AA7*'Estimated Costs'!R$3</f>
        <v>0</v>
      </c>
      <c r="JM7" s="54">
        <f>+AB7*'Estimated Costs'!S$3</f>
        <v>0</v>
      </c>
      <c r="JN7" s="54">
        <f>+AC7*'Estimated Costs'!T$3</f>
        <v>0</v>
      </c>
      <c r="JO7" s="54">
        <f>+AD7*'Estimated Costs'!U$3</f>
        <v>0</v>
      </c>
      <c r="JP7" s="54">
        <f>+AE7*'Estimated Costs'!V$3</f>
        <v>0</v>
      </c>
      <c r="JQ7" s="54">
        <f>+AF7*'Estimated Costs'!W$3</f>
        <v>0</v>
      </c>
      <c r="JR7" s="54">
        <f>+AG7*'Estimated Costs'!X$3</f>
        <v>0</v>
      </c>
      <c r="JS7" s="54">
        <f>+AH7*'Estimated Costs'!Y$3</f>
        <v>0</v>
      </c>
      <c r="JT7" s="54">
        <f>+AI7*'Estimated Costs'!Z$3</f>
        <v>0</v>
      </c>
      <c r="JU7" s="54">
        <f>+AJ7*'Estimated Costs'!AA$3</f>
        <v>0</v>
      </c>
      <c r="JV7" s="54">
        <f>+AK7*'Estimated Costs'!AB$3</f>
        <v>0</v>
      </c>
      <c r="JW7" s="54">
        <f>+AL7*'Estimated Costs'!AC$3</f>
        <v>0</v>
      </c>
      <c r="JX7" s="54">
        <f>+AM7*'Estimated Costs'!AD$3</f>
        <v>0</v>
      </c>
      <c r="JY7" s="54">
        <f>+AN7*'Estimated Costs'!AE$3</f>
        <v>0</v>
      </c>
    </row>
    <row r="8" spans="1:285" x14ac:dyDescent="0.25">
      <c r="A8" s="42"/>
      <c r="B8" s="42"/>
      <c r="C8" s="43"/>
      <c r="D8" s="43"/>
      <c r="E8" s="43"/>
      <c r="F8" s="43"/>
      <c r="G8" s="43"/>
      <c r="H8" s="43"/>
      <c r="I8" s="43"/>
      <c r="J8" s="43"/>
      <c r="K8" s="49"/>
      <c r="L8" s="43"/>
      <c r="M8" s="43"/>
      <c r="N8" s="43"/>
      <c r="O8" s="50"/>
      <c r="P8" s="43"/>
      <c r="Q8" s="43"/>
      <c r="R8" s="43"/>
      <c r="S8" s="43"/>
      <c r="T8" s="43"/>
      <c r="U8" s="49"/>
      <c r="V8" s="43"/>
      <c r="W8" s="43"/>
      <c r="X8" s="43"/>
      <c r="Y8" s="50"/>
      <c r="Z8" s="43"/>
      <c r="AA8" s="43"/>
      <c r="AB8" s="43"/>
      <c r="AC8" s="49"/>
      <c r="AD8" s="50"/>
      <c r="AE8" s="43"/>
      <c r="AF8" s="43"/>
      <c r="AG8" s="49"/>
      <c r="AH8" s="50"/>
      <c r="AI8" s="43"/>
      <c r="AJ8" s="43"/>
      <c r="AK8" s="49"/>
      <c r="AL8" s="50"/>
      <c r="AM8" s="43"/>
      <c r="AN8" s="43"/>
      <c r="IV8" s="54">
        <f>+K8*'Estimated Costs'!B$3</f>
        <v>0</v>
      </c>
      <c r="IW8" s="54">
        <f>+L8*'Estimated Costs'!C$3</f>
        <v>0</v>
      </c>
      <c r="IX8" s="54">
        <f>+M8*'Estimated Costs'!D$3</f>
        <v>0</v>
      </c>
      <c r="IY8" s="54">
        <f>+N8*'Estimated Costs'!E$3</f>
        <v>0</v>
      </c>
      <c r="IZ8" s="54">
        <f>+O8*'Estimated Costs'!F$3</f>
        <v>0</v>
      </c>
      <c r="JA8" s="54">
        <f>+P8*'Estimated Costs'!G$3</f>
        <v>0</v>
      </c>
      <c r="JB8" s="54">
        <f>+Q8*'Estimated Costs'!H$3</f>
        <v>0</v>
      </c>
      <c r="JC8" s="54">
        <f>+R8*'Estimated Costs'!I$3</f>
        <v>0</v>
      </c>
      <c r="JD8" s="54">
        <f>+S8*'Estimated Costs'!J$3</f>
        <v>0</v>
      </c>
      <c r="JE8" s="54">
        <f>+T8*'Estimated Costs'!K$3</f>
        <v>0</v>
      </c>
      <c r="JF8" s="54">
        <f>+U8*'Estimated Costs'!L$3</f>
        <v>0</v>
      </c>
      <c r="JG8" s="54">
        <f>+V8*'Estimated Costs'!M$3</f>
        <v>0</v>
      </c>
      <c r="JH8" s="54">
        <f>+W8*'Estimated Costs'!N$3</f>
        <v>0</v>
      </c>
      <c r="JI8" s="54">
        <f>+X8*'Estimated Costs'!O$3</f>
        <v>0</v>
      </c>
      <c r="JJ8" s="54">
        <f>+Y8*'Estimated Costs'!P$3</f>
        <v>0</v>
      </c>
      <c r="JK8" s="54">
        <f>+Z8*'Estimated Costs'!Q$3</f>
        <v>0</v>
      </c>
      <c r="JL8" s="54">
        <f>+AA8*'Estimated Costs'!R$3</f>
        <v>0</v>
      </c>
      <c r="JM8" s="54">
        <f>+AB8*'Estimated Costs'!S$3</f>
        <v>0</v>
      </c>
      <c r="JN8" s="54">
        <f>+AC8*'Estimated Costs'!T$3</f>
        <v>0</v>
      </c>
      <c r="JO8" s="54">
        <f>+AD8*'Estimated Costs'!U$3</f>
        <v>0</v>
      </c>
      <c r="JP8" s="54">
        <f>+AE8*'Estimated Costs'!V$3</f>
        <v>0</v>
      </c>
      <c r="JQ8" s="54">
        <f>+AF8*'Estimated Costs'!W$3</f>
        <v>0</v>
      </c>
      <c r="JR8" s="54">
        <f>+AG8*'Estimated Costs'!X$3</f>
        <v>0</v>
      </c>
      <c r="JS8" s="54">
        <f>+AH8*'Estimated Costs'!Y$3</f>
        <v>0</v>
      </c>
      <c r="JT8" s="54">
        <f>+AI8*'Estimated Costs'!Z$3</f>
        <v>0</v>
      </c>
      <c r="JU8" s="54">
        <f>+AJ8*'Estimated Costs'!AA$3</f>
        <v>0</v>
      </c>
      <c r="JV8" s="54">
        <f>+AK8*'Estimated Costs'!AB$3</f>
        <v>0</v>
      </c>
      <c r="JW8" s="54">
        <f>+AL8*'Estimated Costs'!AC$3</f>
        <v>0</v>
      </c>
      <c r="JX8" s="54">
        <f>+AM8*'Estimated Costs'!AD$3</f>
        <v>0</v>
      </c>
      <c r="JY8" s="54">
        <f>+AN8*'Estimated Costs'!AE$3</f>
        <v>0</v>
      </c>
    </row>
    <row r="9" spans="1:285" x14ac:dyDescent="0.25">
      <c r="K9" s="47"/>
      <c r="O9" s="48"/>
      <c r="U9" s="47"/>
      <c r="Y9" s="48"/>
      <c r="AC9" s="47"/>
      <c r="AD9" s="48"/>
      <c r="AG9" s="47"/>
      <c r="AH9" s="48"/>
      <c r="AK9" s="47"/>
      <c r="AL9" s="48"/>
      <c r="IV9" s="54">
        <f>+K9*'Estimated Costs'!B$3</f>
        <v>0</v>
      </c>
      <c r="IW9" s="54">
        <f>+L9*'Estimated Costs'!C$3</f>
        <v>0</v>
      </c>
      <c r="IX9" s="54">
        <f>+M9*'Estimated Costs'!D$3</f>
        <v>0</v>
      </c>
      <c r="IY9" s="54">
        <f>+N9*'Estimated Costs'!E$3</f>
        <v>0</v>
      </c>
      <c r="IZ9" s="54">
        <f>+O9*'Estimated Costs'!F$3</f>
        <v>0</v>
      </c>
      <c r="JA9" s="54">
        <f>+P9*'Estimated Costs'!G$3</f>
        <v>0</v>
      </c>
      <c r="JB9" s="54">
        <f>+Q9*'Estimated Costs'!H$3</f>
        <v>0</v>
      </c>
      <c r="JC9" s="54">
        <f>+R9*'Estimated Costs'!I$3</f>
        <v>0</v>
      </c>
      <c r="JD9" s="54">
        <f>+S9*'Estimated Costs'!J$3</f>
        <v>0</v>
      </c>
      <c r="JE9" s="54">
        <f>+T9*'Estimated Costs'!K$3</f>
        <v>0</v>
      </c>
      <c r="JF9" s="54">
        <f>+U9*'Estimated Costs'!L$3</f>
        <v>0</v>
      </c>
      <c r="JG9" s="54">
        <f>+V9*'Estimated Costs'!M$3</f>
        <v>0</v>
      </c>
      <c r="JH9" s="54">
        <f>+W9*'Estimated Costs'!N$3</f>
        <v>0</v>
      </c>
      <c r="JI9" s="54">
        <f>+X9*'Estimated Costs'!O$3</f>
        <v>0</v>
      </c>
      <c r="JJ9" s="54">
        <f>+Y9*'Estimated Costs'!P$3</f>
        <v>0</v>
      </c>
      <c r="JK9" s="54">
        <f>+Z9*'Estimated Costs'!Q$3</f>
        <v>0</v>
      </c>
      <c r="JL9" s="54">
        <f>+AA9*'Estimated Costs'!R$3</f>
        <v>0</v>
      </c>
      <c r="JM9" s="54">
        <f>+AB9*'Estimated Costs'!S$3</f>
        <v>0</v>
      </c>
      <c r="JN9" s="54">
        <f>+AC9*'Estimated Costs'!T$3</f>
        <v>0</v>
      </c>
      <c r="JO9" s="54">
        <f>+AD9*'Estimated Costs'!U$3</f>
        <v>0</v>
      </c>
      <c r="JP9" s="54">
        <f>+AE9*'Estimated Costs'!V$3</f>
        <v>0</v>
      </c>
      <c r="JQ9" s="54">
        <f>+AF9*'Estimated Costs'!W$3</f>
        <v>0</v>
      </c>
      <c r="JR9" s="54">
        <f>+AG9*'Estimated Costs'!X$3</f>
        <v>0</v>
      </c>
      <c r="JS9" s="54">
        <f>+AH9*'Estimated Costs'!Y$3</f>
        <v>0</v>
      </c>
      <c r="JT9" s="54">
        <f>+AI9*'Estimated Costs'!Z$3</f>
        <v>0</v>
      </c>
      <c r="JU9" s="54">
        <f>+AJ9*'Estimated Costs'!AA$3</f>
        <v>0</v>
      </c>
      <c r="JV9" s="54">
        <f>+AK9*'Estimated Costs'!AB$3</f>
        <v>0</v>
      </c>
      <c r="JW9" s="54">
        <f>+AL9*'Estimated Costs'!AC$3</f>
        <v>0</v>
      </c>
      <c r="JX9" s="54">
        <f>+AM9*'Estimated Costs'!AD$3</f>
        <v>0</v>
      </c>
      <c r="JY9" s="54">
        <f>+AN9*'Estimated Costs'!AE$3</f>
        <v>0</v>
      </c>
    </row>
    <row r="10" spans="1:285" x14ac:dyDescent="0.25">
      <c r="A10" s="42"/>
      <c r="B10" s="42"/>
      <c r="C10" s="43"/>
      <c r="D10" s="43"/>
      <c r="E10" s="43"/>
      <c r="F10" s="43"/>
      <c r="G10" s="43"/>
      <c r="H10" s="43"/>
      <c r="I10" s="43"/>
      <c r="J10" s="43"/>
      <c r="K10" s="49"/>
      <c r="L10" s="43"/>
      <c r="M10" s="43"/>
      <c r="N10" s="43"/>
      <c r="O10" s="50"/>
      <c r="P10" s="43"/>
      <c r="Q10" s="43"/>
      <c r="R10" s="43"/>
      <c r="S10" s="43"/>
      <c r="T10" s="43"/>
      <c r="U10" s="49"/>
      <c r="V10" s="43"/>
      <c r="W10" s="43"/>
      <c r="X10" s="43"/>
      <c r="Y10" s="50"/>
      <c r="Z10" s="43"/>
      <c r="AA10" s="43"/>
      <c r="AB10" s="43"/>
      <c r="AC10" s="49"/>
      <c r="AD10" s="50"/>
      <c r="AE10" s="43"/>
      <c r="AF10" s="43"/>
      <c r="AG10" s="49"/>
      <c r="AH10" s="50"/>
      <c r="AI10" s="43"/>
      <c r="AJ10" s="43"/>
      <c r="AK10" s="49"/>
      <c r="AL10" s="50"/>
      <c r="AM10" s="43"/>
      <c r="AN10" s="43"/>
      <c r="IV10" s="54">
        <f>+K10*'Estimated Costs'!B$3</f>
        <v>0</v>
      </c>
      <c r="IW10" s="54">
        <f>+L10*'Estimated Costs'!C$3</f>
        <v>0</v>
      </c>
      <c r="IX10" s="54">
        <f>+M10*'Estimated Costs'!D$3</f>
        <v>0</v>
      </c>
      <c r="IY10" s="54">
        <f>+N10*'Estimated Costs'!E$3</f>
        <v>0</v>
      </c>
      <c r="IZ10" s="54">
        <f>+O10*'Estimated Costs'!F$3</f>
        <v>0</v>
      </c>
      <c r="JA10" s="54">
        <f>+P10*'Estimated Costs'!G$3</f>
        <v>0</v>
      </c>
      <c r="JB10" s="54">
        <f>+Q10*'Estimated Costs'!H$3</f>
        <v>0</v>
      </c>
      <c r="JC10" s="54">
        <f>+R10*'Estimated Costs'!I$3</f>
        <v>0</v>
      </c>
      <c r="JD10" s="54">
        <f>+S10*'Estimated Costs'!J$3</f>
        <v>0</v>
      </c>
      <c r="JE10" s="54">
        <f>+T10*'Estimated Costs'!K$3</f>
        <v>0</v>
      </c>
      <c r="JF10" s="54">
        <f>+U10*'Estimated Costs'!L$3</f>
        <v>0</v>
      </c>
      <c r="JG10" s="54">
        <f>+V10*'Estimated Costs'!M$3</f>
        <v>0</v>
      </c>
      <c r="JH10" s="54">
        <f>+W10*'Estimated Costs'!N$3</f>
        <v>0</v>
      </c>
      <c r="JI10" s="54">
        <f>+X10*'Estimated Costs'!O$3</f>
        <v>0</v>
      </c>
      <c r="JJ10" s="54">
        <f>+Y10*'Estimated Costs'!P$3</f>
        <v>0</v>
      </c>
      <c r="JK10" s="54">
        <f>+Z10*'Estimated Costs'!Q$3</f>
        <v>0</v>
      </c>
      <c r="JL10" s="54">
        <f>+AA10*'Estimated Costs'!R$3</f>
        <v>0</v>
      </c>
      <c r="JM10" s="54">
        <f>+AB10*'Estimated Costs'!S$3</f>
        <v>0</v>
      </c>
      <c r="JN10" s="54">
        <f>+AC10*'Estimated Costs'!T$3</f>
        <v>0</v>
      </c>
      <c r="JO10" s="54">
        <f>+AD10*'Estimated Costs'!U$3</f>
        <v>0</v>
      </c>
      <c r="JP10" s="54">
        <f>+AE10*'Estimated Costs'!V$3</f>
        <v>0</v>
      </c>
      <c r="JQ10" s="54">
        <f>+AF10*'Estimated Costs'!W$3</f>
        <v>0</v>
      </c>
      <c r="JR10" s="54">
        <f>+AG10*'Estimated Costs'!X$3</f>
        <v>0</v>
      </c>
      <c r="JS10" s="54">
        <f>+AH10*'Estimated Costs'!Y$3</f>
        <v>0</v>
      </c>
      <c r="JT10" s="54">
        <f>+AI10*'Estimated Costs'!Z$3</f>
        <v>0</v>
      </c>
      <c r="JU10" s="54">
        <f>+AJ10*'Estimated Costs'!AA$3</f>
        <v>0</v>
      </c>
      <c r="JV10" s="54">
        <f>+AK10*'Estimated Costs'!AB$3</f>
        <v>0</v>
      </c>
      <c r="JW10" s="54">
        <f>+AL10*'Estimated Costs'!AC$3</f>
        <v>0</v>
      </c>
      <c r="JX10" s="54">
        <f>+AM10*'Estimated Costs'!AD$3</f>
        <v>0</v>
      </c>
      <c r="JY10" s="54">
        <f>+AN10*'Estimated Costs'!AE$3</f>
        <v>0</v>
      </c>
    </row>
    <row r="11" spans="1:285" x14ac:dyDescent="0.25">
      <c r="K11" s="47"/>
      <c r="O11" s="48"/>
      <c r="U11" s="47"/>
      <c r="Y11" s="48"/>
      <c r="AC11" s="47"/>
      <c r="AD11" s="48"/>
      <c r="AG11" s="47"/>
      <c r="AH11" s="48"/>
      <c r="AK11" s="47"/>
      <c r="AL11" s="48"/>
      <c r="IV11" s="54">
        <f>+K11*'Estimated Costs'!B$3</f>
        <v>0</v>
      </c>
      <c r="IW11" s="54">
        <f>+L11*'Estimated Costs'!C$3</f>
        <v>0</v>
      </c>
      <c r="IX11" s="54">
        <f>+M11*'Estimated Costs'!D$3</f>
        <v>0</v>
      </c>
      <c r="IY11" s="54">
        <f>+N11*'Estimated Costs'!E$3</f>
        <v>0</v>
      </c>
      <c r="IZ11" s="54">
        <f>+O11*'Estimated Costs'!F$3</f>
        <v>0</v>
      </c>
      <c r="JA11" s="54">
        <f>+P11*'Estimated Costs'!G$3</f>
        <v>0</v>
      </c>
      <c r="JB11" s="54">
        <f>+Q11*'Estimated Costs'!H$3</f>
        <v>0</v>
      </c>
      <c r="JC11" s="54">
        <f>+R11*'Estimated Costs'!I$3</f>
        <v>0</v>
      </c>
      <c r="JD11" s="54">
        <f>+S11*'Estimated Costs'!J$3</f>
        <v>0</v>
      </c>
      <c r="JE11" s="54">
        <f>+T11*'Estimated Costs'!K$3</f>
        <v>0</v>
      </c>
      <c r="JF11" s="54">
        <f>+U11*'Estimated Costs'!L$3</f>
        <v>0</v>
      </c>
      <c r="JG11" s="54">
        <f>+V11*'Estimated Costs'!M$3</f>
        <v>0</v>
      </c>
      <c r="JH11" s="54">
        <f>+W11*'Estimated Costs'!N$3</f>
        <v>0</v>
      </c>
      <c r="JI11" s="54">
        <f>+X11*'Estimated Costs'!O$3</f>
        <v>0</v>
      </c>
      <c r="JJ11" s="54">
        <f>+Y11*'Estimated Costs'!P$3</f>
        <v>0</v>
      </c>
      <c r="JK11" s="54">
        <f>+Z11*'Estimated Costs'!Q$3</f>
        <v>0</v>
      </c>
      <c r="JL11" s="54">
        <f>+AA11*'Estimated Costs'!R$3</f>
        <v>0</v>
      </c>
      <c r="JM11" s="54">
        <f>+AB11*'Estimated Costs'!S$3</f>
        <v>0</v>
      </c>
      <c r="JN11" s="54">
        <f>+AC11*'Estimated Costs'!T$3</f>
        <v>0</v>
      </c>
      <c r="JO11" s="54">
        <f>+AD11*'Estimated Costs'!U$3</f>
        <v>0</v>
      </c>
      <c r="JP11" s="54">
        <f>+AE11*'Estimated Costs'!V$3</f>
        <v>0</v>
      </c>
      <c r="JQ11" s="54">
        <f>+AF11*'Estimated Costs'!W$3</f>
        <v>0</v>
      </c>
      <c r="JR11" s="54">
        <f>+AG11*'Estimated Costs'!X$3</f>
        <v>0</v>
      </c>
      <c r="JS11" s="54">
        <f>+AH11*'Estimated Costs'!Y$3</f>
        <v>0</v>
      </c>
      <c r="JT11" s="54">
        <f>+AI11*'Estimated Costs'!Z$3</f>
        <v>0</v>
      </c>
      <c r="JU11" s="54">
        <f>+AJ11*'Estimated Costs'!AA$3</f>
        <v>0</v>
      </c>
      <c r="JV11" s="54">
        <f>+AK11*'Estimated Costs'!AB$3</f>
        <v>0</v>
      </c>
      <c r="JW11" s="54">
        <f>+AL11*'Estimated Costs'!AC$3</f>
        <v>0</v>
      </c>
      <c r="JX11" s="54">
        <f>+AM11*'Estimated Costs'!AD$3</f>
        <v>0</v>
      </c>
      <c r="JY11" s="54">
        <f>+AN11*'Estimated Costs'!AE$3</f>
        <v>0</v>
      </c>
    </row>
    <row r="12" spans="1:285" x14ac:dyDescent="0.25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9"/>
      <c r="L12" s="43"/>
      <c r="M12" s="43"/>
      <c r="N12" s="43"/>
      <c r="O12" s="50"/>
      <c r="P12" s="43"/>
      <c r="Q12" s="43"/>
      <c r="R12" s="43"/>
      <c r="S12" s="43"/>
      <c r="T12" s="43"/>
      <c r="U12" s="49"/>
      <c r="V12" s="43"/>
      <c r="W12" s="43"/>
      <c r="X12" s="43"/>
      <c r="Y12" s="50"/>
      <c r="Z12" s="43"/>
      <c r="AA12" s="43"/>
      <c r="AB12" s="43"/>
      <c r="AC12" s="49"/>
      <c r="AD12" s="50"/>
      <c r="AE12" s="43"/>
      <c r="AF12" s="43"/>
      <c r="AG12" s="49"/>
      <c r="AH12" s="50"/>
      <c r="AI12" s="43"/>
      <c r="AJ12" s="43"/>
      <c r="AK12" s="49"/>
      <c r="AL12" s="50"/>
      <c r="AM12" s="43"/>
      <c r="AN12" s="43"/>
      <c r="IV12" s="54">
        <f>+K12*'Estimated Costs'!B$3</f>
        <v>0</v>
      </c>
      <c r="IW12" s="54">
        <f>+L12*'Estimated Costs'!C$3</f>
        <v>0</v>
      </c>
      <c r="IX12" s="54">
        <f>+M12*'Estimated Costs'!D$3</f>
        <v>0</v>
      </c>
      <c r="IY12" s="54">
        <f>+N12*'Estimated Costs'!E$3</f>
        <v>0</v>
      </c>
      <c r="IZ12" s="54">
        <f>+O12*'Estimated Costs'!F$3</f>
        <v>0</v>
      </c>
      <c r="JA12" s="54">
        <f>+P12*'Estimated Costs'!G$3</f>
        <v>0</v>
      </c>
      <c r="JB12" s="54">
        <f>+Q12*'Estimated Costs'!H$3</f>
        <v>0</v>
      </c>
      <c r="JC12" s="54">
        <f>+R12*'Estimated Costs'!I$3</f>
        <v>0</v>
      </c>
      <c r="JD12" s="54">
        <f>+S12*'Estimated Costs'!J$3</f>
        <v>0</v>
      </c>
      <c r="JE12" s="54">
        <f>+T12*'Estimated Costs'!K$3</f>
        <v>0</v>
      </c>
      <c r="JF12" s="54">
        <f>+U12*'Estimated Costs'!L$3</f>
        <v>0</v>
      </c>
      <c r="JG12" s="54">
        <f>+V12*'Estimated Costs'!M$3</f>
        <v>0</v>
      </c>
      <c r="JH12" s="54">
        <f>+W12*'Estimated Costs'!N$3</f>
        <v>0</v>
      </c>
      <c r="JI12" s="54">
        <f>+X12*'Estimated Costs'!O$3</f>
        <v>0</v>
      </c>
      <c r="JJ12" s="54">
        <f>+Y12*'Estimated Costs'!P$3</f>
        <v>0</v>
      </c>
      <c r="JK12" s="54">
        <f>+Z12*'Estimated Costs'!Q$3</f>
        <v>0</v>
      </c>
      <c r="JL12" s="54">
        <f>+AA12*'Estimated Costs'!R$3</f>
        <v>0</v>
      </c>
      <c r="JM12" s="54">
        <f>+AB12*'Estimated Costs'!S$3</f>
        <v>0</v>
      </c>
      <c r="JN12" s="54">
        <f>+AC12*'Estimated Costs'!T$3</f>
        <v>0</v>
      </c>
      <c r="JO12" s="54">
        <f>+AD12*'Estimated Costs'!U$3</f>
        <v>0</v>
      </c>
      <c r="JP12" s="54">
        <f>+AE12*'Estimated Costs'!V$3</f>
        <v>0</v>
      </c>
      <c r="JQ12" s="54">
        <f>+AF12*'Estimated Costs'!W$3</f>
        <v>0</v>
      </c>
      <c r="JR12" s="54">
        <f>+AG12*'Estimated Costs'!X$3</f>
        <v>0</v>
      </c>
      <c r="JS12" s="54">
        <f>+AH12*'Estimated Costs'!Y$3</f>
        <v>0</v>
      </c>
      <c r="JT12" s="54">
        <f>+AI12*'Estimated Costs'!Z$3</f>
        <v>0</v>
      </c>
      <c r="JU12" s="54">
        <f>+AJ12*'Estimated Costs'!AA$3</f>
        <v>0</v>
      </c>
      <c r="JV12" s="54">
        <f>+AK12*'Estimated Costs'!AB$3</f>
        <v>0</v>
      </c>
      <c r="JW12" s="54">
        <f>+AL12*'Estimated Costs'!AC$3</f>
        <v>0</v>
      </c>
      <c r="JX12" s="54">
        <f>+AM12*'Estimated Costs'!AD$3</f>
        <v>0</v>
      </c>
      <c r="JY12" s="54">
        <f>+AN12*'Estimated Costs'!AE$3</f>
        <v>0</v>
      </c>
    </row>
    <row r="13" spans="1:285" x14ac:dyDescent="0.25">
      <c r="K13" s="47"/>
      <c r="O13" s="48"/>
      <c r="U13" s="47"/>
      <c r="Y13" s="48"/>
      <c r="AC13" s="47"/>
      <c r="AD13" s="48"/>
      <c r="AG13" s="47"/>
      <c r="AH13" s="48"/>
      <c r="AK13" s="47"/>
      <c r="AL13" s="48"/>
      <c r="IV13" s="54">
        <f>+K13*'Estimated Costs'!B$3</f>
        <v>0</v>
      </c>
      <c r="IW13" s="54">
        <f>+L13*'Estimated Costs'!C$3</f>
        <v>0</v>
      </c>
      <c r="IX13" s="54">
        <f>+M13*'Estimated Costs'!D$3</f>
        <v>0</v>
      </c>
      <c r="IY13" s="54">
        <f>+N13*'Estimated Costs'!E$3</f>
        <v>0</v>
      </c>
      <c r="IZ13" s="54">
        <f>+O13*'Estimated Costs'!F$3</f>
        <v>0</v>
      </c>
      <c r="JA13" s="54">
        <f>+P13*'Estimated Costs'!G$3</f>
        <v>0</v>
      </c>
      <c r="JB13" s="54">
        <f>+Q13*'Estimated Costs'!H$3</f>
        <v>0</v>
      </c>
      <c r="JC13" s="54">
        <f>+R13*'Estimated Costs'!I$3</f>
        <v>0</v>
      </c>
      <c r="JD13" s="54">
        <f>+S13*'Estimated Costs'!J$3</f>
        <v>0</v>
      </c>
      <c r="JE13" s="54">
        <f>+T13*'Estimated Costs'!K$3</f>
        <v>0</v>
      </c>
      <c r="JF13" s="54">
        <f>+U13*'Estimated Costs'!L$3</f>
        <v>0</v>
      </c>
      <c r="JG13" s="54">
        <f>+V13*'Estimated Costs'!M$3</f>
        <v>0</v>
      </c>
      <c r="JH13" s="54">
        <f>+W13*'Estimated Costs'!N$3</f>
        <v>0</v>
      </c>
      <c r="JI13" s="54">
        <f>+X13*'Estimated Costs'!O$3</f>
        <v>0</v>
      </c>
      <c r="JJ13" s="54">
        <f>+Y13*'Estimated Costs'!P$3</f>
        <v>0</v>
      </c>
      <c r="JK13" s="54">
        <f>+Z13*'Estimated Costs'!Q$3</f>
        <v>0</v>
      </c>
      <c r="JL13" s="54">
        <f>+AA13*'Estimated Costs'!R$3</f>
        <v>0</v>
      </c>
      <c r="JM13" s="54">
        <f>+AB13*'Estimated Costs'!S$3</f>
        <v>0</v>
      </c>
      <c r="JN13" s="54">
        <f>+AC13*'Estimated Costs'!T$3</f>
        <v>0</v>
      </c>
      <c r="JO13" s="54">
        <f>+AD13*'Estimated Costs'!U$3</f>
        <v>0</v>
      </c>
      <c r="JP13" s="54">
        <f>+AE13*'Estimated Costs'!V$3</f>
        <v>0</v>
      </c>
      <c r="JQ13" s="54">
        <f>+AF13*'Estimated Costs'!W$3</f>
        <v>0</v>
      </c>
      <c r="JR13" s="54">
        <f>+AG13*'Estimated Costs'!X$3</f>
        <v>0</v>
      </c>
      <c r="JS13" s="54">
        <f>+AH13*'Estimated Costs'!Y$3</f>
        <v>0</v>
      </c>
      <c r="JT13" s="54">
        <f>+AI13*'Estimated Costs'!Z$3</f>
        <v>0</v>
      </c>
      <c r="JU13" s="54">
        <f>+AJ13*'Estimated Costs'!AA$3</f>
        <v>0</v>
      </c>
      <c r="JV13" s="54">
        <f>+AK13*'Estimated Costs'!AB$3</f>
        <v>0</v>
      </c>
      <c r="JW13" s="54">
        <f>+AL13*'Estimated Costs'!AC$3</f>
        <v>0</v>
      </c>
      <c r="JX13" s="54">
        <f>+AM13*'Estimated Costs'!AD$3</f>
        <v>0</v>
      </c>
      <c r="JY13" s="54">
        <f>+AN13*'Estimated Costs'!AE$3</f>
        <v>0</v>
      </c>
    </row>
    <row r="14" spans="1:285" x14ac:dyDescent="0.25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9"/>
      <c r="L14" s="43"/>
      <c r="M14" s="43"/>
      <c r="N14" s="43"/>
      <c r="O14" s="50"/>
      <c r="P14" s="43"/>
      <c r="Q14" s="43"/>
      <c r="R14" s="43"/>
      <c r="S14" s="43"/>
      <c r="T14" s="43"/>
      <c r="U14" s="49"/>
      <c r="V14" s="43"/>
      <c r="W14" s="43"/>
      <c r="X14" s="43"/>
      <c r="Y14" s="50"/>
      <c r="Z14" s="43"/>
      <c r="AA14" s="43"/>
      <c r="AB14" s="43"/>
      <c r="AC14" s="49"/>
      <c r="AD14" s="50"/>
      <c r="AE14" s="43"/>
      <c r="AF14" s="43"/>
      <c r="AG14" s="49"/>
      <c r="AH14" s="50"/>
      <c r="AI14" s="43"/>
      <c r="AJ14" s="43"/>
      <c r="AK14" s="49"/>
      <c r="AL14" s="50"/>
      <c r="AM14" s="43"/>
      <c r="AN14" s="43"/>
      <c r="IV14" s="54">
        <f>+K14*'Estimated Costs'!B$3</f>
        <v>0</v>
      </c>
      <c r="IW14" s="54">
        <f>+L14*'Estimated Costs'!C$3</f>
        <v>0</v>
      </c>
      <c r="IX14" s="54">
        <f>+M14*'Estimated Costs'!D$3</f>
        <v>0</v>
      </c>
      <c r="IY14" s="54">
        <f>+N14*'Estimated Costs'!E$3</f>
        <v>0</v>
      </c>
      <c r="IZ14" s="54">
        <f>+O14*'Estimated Costs'!F$3</f>
        <v>0</v>
      </c>
      <c r="JA14" s="54">
        <f>+P14*'Estimated Costs'!G$3</f>
        <v>0</v>
      </c>
      <c r="JB14" s="54">
        <f>+Q14*'Estimated Costs'!H$3</f>
        <v>0</v>
      </c>
      <c r="JC14" s="54">
        <f>+R14*'Estimated Costs'!I$3</f>
        <v>0</v>
      </c>
      <c r="JD14" s="54">
        <f>+S14*'Estimated Costs'!J$3</f>
        <v>0</v>
      </c>
      <c r="JE14" s="54">
        <f>+T14*'Estimated Costs'!K$3</f>
        <v>0</v>
      </c>
      <c r="JF14" s="54">
        <f>+U14*'Estimated Costs'!L$3</f>
        <v>0</v>
      </c>
      <c r="JG14" s="54">
        <f>+V14*'Estimated Costs'!M$3</f>
        <v>0</v>
      </c>
      <c r="JH14" s="54">
        <f>+W14*'Estimated Costs'!N$3</f>
        <v>0</v>
      </c>
      <c r="JI14" s="54">
        <f>+X14*'Estimated Costs'!O$3</f>
        <v>0</v>
      </c>
      <c r="JJ14" s="54">
        <f>+Y14*'Estimated Costs'!P$3</f>
        <v>0</v>
      </c>
      <c r="JK14" s="54">
        <f>+Z14*'Estimated Costs'!Q$3</f>
        <v>0</v>
      </c>
      <c r="JL14" s="54">
        <f>+AA14*'Estimated Costs'!R$3</f>
        <v>0</v>
      </c>
      <c r="JM14" s="54">
        <f>+AB14*'Estimated Costs'!S$3</f>
        <v>0</v>
      </c>
      <c r="JN14" s="54">
        <f>+AC14*'Estimated Costs'!T$3</f>
        <v>0</v>
      </c>
      <c r="JO14" s="54">
        <f>+AD14*'Estimated Costs'!U$3</f>
        <v>0</v>
      </c>
      <c r="JP14" s="54">
        <f>+AE14*'Estimated Costs'!V$3</f>
        <v>0</v>
      </c>
      <c r="JQ14" s="54">
        <f>+AF14*'Estimated Costs'!W$3</f>
        <v>0</v>
      </c>
      <c r="JR14" s="54">
        <f>+AG14*'Estimated Costs'!X$3</f>
        <v>0</v>
      </c>
      <c r="JS14" s="54">
        <f>+AH14*'Estimated Costs'!Y$3</f>
        <v>0</v>
      </c>
      <c r="JT14" s="54">
        <f>+AI14*'Estimated Costs'!Z$3</f>
        <v>0</v>
      </c>
      <c r="JU14" s="54">
        <f>+AJ14*'Estimated Costs'!AA$3</f>
        <v>0</v>
      </c>
      <c r="JV14" s="54">
        <f>+AK14*'Estimated Costs'!AB$3</f>
        <v>0</v>
      </c>
      <c r="JW14" s="54">
        <f>+AL14*'Estimated Costs'!AC$3</f>
        <v>0</v>
      </c>
      <c r="JX14" s="54">
        <f>+AM14*'Estimated Costs'!AD$3</f>
        <v>0</v>
      </c>
      <c r="JY14" s="54">
        <f>+AN14*'Estimated Costs'!AE$3</f>
        <v>0</v>
      </c>
    </row>
    <row r="15" spans="1:285" x14ac:dyDescent="0.25">
      <c r="K15" s="47"/>
      <c r="O15" s="48"/>
      <c r="U15" s="47"/>
      <c r="Y15" s="48"/>
      <c r="AC15" s="47"/>
      <c r="AD15" s="48"/>
      <c r="AG15" s="47"/>
      <c r="AH15" s="48"/>
      <c r="AK15" s="47"/>
      <c r="AL15" s="48"/>
      <c r="IV15" s="54">
        <f>+K15*'Estimated Costs'!B$3</f>
        <v>0</v>
      </c>
      <c r="IW15" s="54">
        <f>+L15*'Estimated Costs'!C$3</f>
        <v>0</v>
      </c>
      <c r="IX15" s="54">
        <f>+M15*'Estimated Costs'!D$3</f>
        <v>0</v>
      </c>
      <c r="IY15" s="54">
        <f>+N15*'Estimated Costs'!E$3</f>
        <v>0</v>
      </c>
      <c r="IZ15" s="54">
        <f>+O15*'Estimated Costs'!F$3</f>
        <v>0</v>
      </c>
      <c r="JA15" s="54">
        <f>+P15*'Estimated Costs'!G$3</f>
        <v>0</v>
      </c>
      <c r="JB15" s="54">
        <f>+Q15*'Estimated Costs'!H$3</f>
        <v>0</v>
      </c>
      <c r="JC15" s="54">
        <f>+R15*'Estimated Costs'!I$3</f>
        <v>0</v>
      </c>
      <c r="JD15" s="54">
        <f>+S15*'Estimated Costs'!J$3</f>
        <v>0</v>
      </c>
      <c r="JE15" s="54">
        <f>+T15*'Estimated Costs'!K$3</f>
        <v>0</v>
      </c>
      <c r="JF15" s="54">
        <f>+U15*'Estimated Costs'!L$3</f>
        <v>0</v>
      </c>
      <c r="JG15" s="54">
        <f>+V15*'Estimated Costs'!M$3</f>
        <v>0</v>
      </c>
      <c r="JH15" s="54">
        <f>+W15*'Estimated Costs'!N$3</f>
        <v>0</v>
      </c>
      <c r="JI15" s="54">
        <f>+X15*'Estimated Costs'!O$3</f>
        <v>0</v>
      </c>
      <c r="JJ15" s="54">
        <f>+Y15*'Estimated Costs'!P$3</f>
        <v>0</v>
      </c>
      <c r="JK15" s="54">
        <f>+Z15*'Estimated Costs'!Q$3</f>
        <v>0</v>
      </c>
      <c r="JL15" s="54">
        <f>+AA15*'Estimated Costs'!R$3</f>
        <v>0</v>
      </c>
      <c r="JM15" s="54">
        <f>+AB15*'Estimated Costs'!S$3</f>
        <v>0</v>
      </c>
      <c r="JN15" s="54">
        <f>+AC15*'Estimated Costs'!T$3</f>
        <v>0</v>
      </c>
      <c r="JO15" s="54">
        <f>+AD15*'Estimated Costs'!U$3</f>
        <v>0</v>
      </c>
      <c r="JP15" s="54">
        <f>+AE15*'Estimated Costs'!V$3</f>
        <v>0</v>
      </c>
      <c r="JQ15" s="54">
        <f>+AF15*'Estimated Costs'!W$3</f>
        <v>0</v>
      </c>
      <c r="JR15" s="54">
        <f>+AG15*'Estimated Costs'!X$3</f>
        <v>0</v>
      </c>
      <c r="JS15" s="54">
        <f>+AH15*'Estimated Costs'!Y$3</f>
        <v>0</v>
      </c>
      <c r="JT15" s="54">
        <f>+AI15*'Estimated Costs'!Z$3</f>
        <v>0</v>
      </c>
      <c r="JU15" s="54">
        <f>+AJ15*'Estimated Costs'!AA$3</f>
        <v>0</v>
      </c>
      <c r="JV15" s="54">
        <f>+AK15*'Estimated Costs'!AB$3</f>
        <v>0</v>
      </c>
      <c r="JW15" s="54">
        <f>+AL15*'Estimated Costs'!AC$3</f>
        <v>0</v>
      </c>
      <c r="JX15" s="54">
        <f>+AM15*'Estimated Costs'!AD$3</f>
        <v>0</v>
      </c>
      <c r="JY15" s="54">
        <f>+AN15*'Estimated Costs'!AE$3</f>
        <v>0</v>
      </c>
    </row>
    <row r="16" spans="1:285" x14ac:dyDescent="0.25">
      <c r="A16" s="42"/>
      <c r="B16" s="42"/>
      <c r="C16" s="43"/>
      <c r="D16" s="43"/>
      <c r="E16" s="43"/>
      <c r="F16" s="43"/>
      <c r="G16" s="43"/>
      <c r="H16" s="43"/>
      <c r="I16" s="43"/>
      <c r="J16" s="43"/>
      <c r="K16" s="49"/>
      <c r="L16" s="43"/>
      <c r="M16" s="43"/>
      <c r="N16" s="43"/>
      <c r="O16" s="50"/>
      <c r="P16" s="43"/>
      <c r="Q16" s="43"/>
      <c r="R16" s="43"/>
      <c r="S16" s="43"/>
      <c r="T16" s="43"/>
      <c r="U16" s="49"/>
      <c r="V16" s="43"/>
      <c r="W16" s="43"/>
      <c r="X16" s="43"/>
      <c r="Y16" s="50"/>
      <c r="Z16" s="43"/>
      <c r="AA16" s="43"/>
      <c r="AB16" s="43"/>
      <c r="AC16" s="49"/>
      <c r="AD16" s="50"/>
      <c r="AE16" s="43"/>
      <c r="AF16" s="43"/>
      <c r="AG16" s="49"/>
      <c r="AH16" s="50"/>
      <c r="AI16" s="43"/>
      <c r="AJ16" s="43"/>
      <c r="AK16" s="49"/>
      <c r="AL16" s="50"/>
      <c r="AM16" s="43"/>
      <c r="AN16" s="43"/>
      <c r="IV16" s="54">
        <f>+K16*'Estimated Costs'!B$3</f>
        <v>0</v>
      </c>
      <c r="IW16" s="54">
        <f>+L16*'Estimated Costs'!C$3</f>
        <v>0</v>
      </c>
      <c r="IX16" s="54">
        <f>+M16*'Estimated Costs'!D$3</f>
        <v>0</v>
      </c>
      <c r="IY16" s="54">
        <f>+N16*'Estimated Costs'!E$3</f>
        <v>0</v>
      </c>
      <c r="IZ16" s="54">
        <f>+O16*'Estimated Costs'!F$3</f>
        <v>0</v>
      </c>
      <c r="JA16" s="54">
        <f>+P16*'Estimated Costs'!G$3</f>
        <v>0</v>
      </c>
      <c r="JB16" s="54">
        <f>+Q16*'Estimated Costs'!H$3</f>
        <v>0</v>
      </c>
      <c r="JC16" s="54">
        <f>+R16*'Estimated Costs'!I$3</f>
        <v>0</v>
      </c>
      <c r="JD16" s="54">
        <f>+S16*'Estimated Costs'!J$3</f>
        <v>0</v>
      </c>
      <c r="JE16" s="54">
        <f>+T16*'Estimated Costs'!K$3</f>
        <v>0</v>
      </c>
      <c r="JF16" s="54">
        <f>+U16*'Estimated Costs'!L$3</f>
        <v>0</v>
      </c>
      <c r="JG16" s="54">
        <f>+V16*'Estimated Costs'!M$3</f>
        <v>0</v>
      </c>
      <c r="JH16" s="54">
        <f>+W16*'Estimated Costs'!N$3</f>
        <v>0</v>
      </c>
      <c r="JI16" s="54">
        <f>+X16*'Estimated Costs'!O$3</f>
        <v>0</v>
      </c>
      <c r="JJ16" s="54">
        <f>+Y16*'Estimated Costs'!P$3</f>
        <v>0</v>
      </c>
      <c r="JK16" s="54">
        <f>+Z16*'Estimated Costs'!Q$3</f>
        <v>0</v>
      </c>
      <c r="JL16" s="54">
        <f>+AA16*'Estimated Costs'!R$3</f>
        <v>0</v>
      </c>
      <c r="JM16" s="54">
        <f>+AB16*'Estimated Costs'!S$3</f>
        <v>0</v>
      </c>
      <c r="JN16" s="54">
        <f>+AC16*'Estimated Costs'!T$3</f>
        <v>0</v>
      </c>
      <c r="JO16" s="54">
        <f>+AD16*'Estimated Costs'!U$3</f>
        <v>0</v>
      </c>
      <c r="JP16" s="54">
        <f>+AE16*'Estimated Costs'!V$3</f>
        <v>0</v>
      </c>
      <c r="JQ16" s="54">
        <f>+AF16*'Estimated Costs'!W$3</f>
        <v>0</v>
      </c>
      <c r="JR16" s="54">
        <f>+AG16*'Estimated Costs'!X$3</f>
        <v>0</v>
      </c>
      <c r="JS16" s="54">
        <f>+AH16*'Estimated Costs'!Y$3</f>
        <v>0</v>
      </c>
      <c r="JT16" s="54">
        <f>+AI16*'Estimated Costs'!Z$3</f>
        <v>0</v>
      </c>
      <c r="JU16" s="54">
        <f>+AJ16*'Estimated Costs'!AA$3</f>
        <v>0</v>
      </c>
      <c r="JV16" s="54">
        <f>+AK16*'Estimated Costs'!AB$3</f>
        <v>0</v>
      </c>
      <c r="JW16" s="54">
        <f>+AL16*'Estimated Costs'!AC$3</f>
        <v>0</v>
      </c>
      <c r="JX16" s="54">
        <f>+AM16*'Estimated Costs'!AD$3</f>
        <v>0</v>
      </c>
      <c r="JY16" s="54">
        <f>+AN16*'Estimated Costs'!AE$3</f>
        <v>0</v>
      </c>
    </row>
    <row r="17" spans="1:285" x14ac:dyDescent="0.25">
      <c r="K17" s="47"/>
      <c r="O17" s="48"/>
      <c r="U17" s="47"/>
      <c r="Y17" s="48"/>
      <c r="AC17" s="47"/>
      <c r="AD17" s="48"/>
      <c r="AG17" s="47"/>
      <c r="AH17" s="48"/>
      <c r="AK17" s="47"/>
      <c r="AL17" s="48"/>
      <c r="IV17" s="54">
        <f>+K17*'Estimated Costs'!B$3</f>
        <v>0</v>
      </c>
      <c r="IW17" s="54">
        <f>+L17*'Estimated Costs'!C$3</f>
        <v>0</v>
      </c>
      <c r="IX17" s="54">
        <f>+M17*'Estimated Costs'!D$3</f>
        <v>0</v>
      </c>
      <c r="IY17" s="54">
        <f>+N17*'Estimated Costs'!E$3</f>
        <v>0</v>
      </c>
      <c r="IZ17" s="54">
        <f>+O17*'Estimated Costs'!F$3</f>
        <v>0</v>
      </c>
      <c r="JA17" s="54">
        <f>+P17*'Estimated Costs'!G$3</f>
        <v>0</v>
      </c>
      <c r="JB17" s="54">
        <f>+Q17*'Estimated Costs'!H$3</f>
        <v>0</v>
      </c>
      <c r="JC17" s="54">
        <f>+R17*'Estimated Costs'!I$3</f>
        <v>0</v>
      </c>
      <c r="JD17" s="54">
        <f>+S17*'Estimated Costs'!J$3</f>
        <v>0</v>
      </c>
      <c r="JE17" s="54">
        <f>+T17*'Estimated Costs'!K$3</f>
        <v>0</v>
      </c>
      <c r="JF17" s="54">
        <f>+U17*'Estimated Costs'!L$3</f>
        <v>0</v>
      </c>
      <c r="JG17" s="54">
        <f>+V17*'Estimated Costs'!M$3</f>
        <v>0</v>
      </c>
      <c r="JH17" s="54">
        <f>+W17*'Estimated Costs'!N$3</f>
        <v>0</v>
      </c>
      <c r="JI17" s="54">
        <f>+X17*'Estimated Costs'!O$3</f>
        <v>0</v>
      </c>
      <c r="JJ17" s="54">
        <f>+Y17*'Estimated Costs'!P$3</f>
        <v>0</v>
      </c>
      <c r="JK17" s="54">
        <f>+Z17*'Estimated Costs'!Q$3</f>
        <v>0</v>
      </c>
      <c r="JL17" s="54">
        <f>+AA17*'Estimated Costs'!R$3</f>
        <v>0</v>
      </c>
      <c r="JM17" s="54">
        <f>+AB17*'Estimated Costs'!S$3</f>
        <v>0</v>
      </c>
      <c r="JN17" s="54">
        <f>+AC17*'Estimated Costs'!T$3</f>
        <v>0</v>
      </c>
      <c r="JO17" s="54">
        <f>+AD17*'Estimated Costs'!U$3</f>
        <v>0</v>
      </c>
      <c r="JP17" s="54">
        <f>+AE17*'Estimated Costs'!V$3</f>
        <v>0</v>
      </c>
      <c r="JQ17" s="54">
        <f>+AF17*'Estimated Costs'!W$3</f>
        <v>0</v>
      </c>
      <c r="JR17" s="54">
        <f>+AG17*'Estimated Costs'!X$3</f>
        <v>0</v>
      </c>
      <c r="JS17" s="54">
        <f>+AH17*'Estimated Costs'!Y$3</f>
        <v>0</v>
      </c>
      <c r="JT17" s="54">
        <f>+AI17*'Estimated Costs'!Z$3</f>
        <v>0</v>
      </c>
      <c r="JU17" s="54">
        <f>+AJ17*'Estimated Costs'!AA$3</f>
        <v>0</v>
      </c>
      <c r="JV17" s="54">
        <f>+AK17*'Estimated Costs'!AB$3</f>
        <v>0</v>
      </c>
      <c r="JW17" s="54">
        <f>+AL17*'Estimated Costs'!AC$3</f>
        <v>0</v>
      </c>
      <c r="JX17" s="54">
        <f>+AM17*'Estimated Costs'!AD$3</f>
        <v>0</v>
      </c>
      <c r="JY17" s="54">
        <f>+AN17*'Estimated Costs'!AE$3</f>
        <v>0</v>
      </c>
    </row>
    <row r="18" spans="1:285" x14ac:dyDescent="0.25">
      <c r="A18" s="42"/>
      <c r="B18" s="42"/>
      <c r="C18" s="43"/>
      <c r="D18" s="43"/>
      <c r="E18" s="43"/>
      <c r="F18" s="43"/>
      <c r="G18" s="43"/>
      <c r="H18" s="43"/>
      <c r="I18" s="43"/>
      <c r="J18" s="43"/>
      <c r="K18" s="49"/>
      <c r="L18" s="43"/>
      <c r="M18" s="43"/>
      <c r="N18" s="43"/>
      <c r="O18" s="50"/>
      <c r="P18" s="43"/>
      <c r="Q18" s="43"/>
      <c r="R18" s="43"/>
      <c r="S18" s="43"/>
      <c r="T18" s="43"/>
      <c r="U18" s="49"/>
      <c r="V18" s="43"/>
      <c r="W18" s="43"/>
      <c r="X18" s="43"/>
      <c r="Y18" s="50"/>
      <c r="Z18" s="43"/>
      <c r="AA18" s="43"/>
      <c r="AB18" s="43"/>
      <c r="AC18" s="49"/>
      <c r="AD18" s="50"/>
      <c r="AE18" s="43"/>
      <c r="AF18" s="43"/>
      <c r="AG18" s="49"/>
      <c r="AH18" s="50"/>
      <c r="AI18" s="43"/>
      <c r="AJ18" s="43"/>
      <c r="AK18" s="49"/>
      <c r="AL18" s="50"/>
      <c r="AM18" s="43"/>
      <c r="AN18" s="43"/>
      <c r="IV18" s="54">
        <f>+K18*'Estimated Costs'!B$3</f>
        <v>0</v>
      </c>
      <c r="IW18" s="54">
        <f>+L18*'Estimated Costs'!C$3</f>
        <v>0</v>
      </c>
      <c r="IX18" s="54">
        <f>+M18*'Estimated Costs'!D$3</f>
        <v>0</v>
      </c>
      <c r="IY18" s="54">
        <f>+N18*'Estimated Costs'!E$3</f>
        <v>0</v>
      </c>
      <c r="IZ18" s="54">
        <f>+O18*'Estimated Costs'!F$3</f>
        <v>0</v>
      </c>
      <c r="JA18" s="54">
        <f>+P18*'Estimated Costs'!G$3</f>
        <v>0</v>
      </c>
      <c r="JB18" s="54">
        <f>+Q18*'Estimated Costs'!H$3</f>
        <v>0</v>
      </c>
      <c r="JC18" s="54">
        <f>+R18*'Estimated Costs'!I$3</f>
        <v>0</v>
      </c>
      <c r="JD18" s="54">
        <f>+S18*'Estimated Costs'!J$3</f>
        <v>0</v>
      </c>
      <c r="JE18" s="54">
        <f>+T18*'Estimated Costs'!K$3</f>
        <v>0</v>
      </c>
      <c r="JF18" s="54">
        <f>+U18*'Estimated Costs'!L$3</f>
        <v>0</v>
      </c>
      <c r="JG18" s="54">
        <f>+V18*'Estimated Costs'!M$3</f>
        <v>0</v>
      </c>
      <c r="JH18" s="54">
        <f>+W18*'Estimated Costs'!N$3</f>
        <v>0</v>
      </c>
      <c r="JI18" s="54">
        <f>+X18*'Estimated Costs'!O$3</f>
        <v>0</v>
      </c>
      <c r="JJ18" s="54">
        <f>+Y18*'Estimated Costs'!P$3</f>
        <v>0</v>
      </c>
      <c r="JK18" s="54">
        <f>+Z18*'Estimated Costs'!Q$3</f>
        <v>0</v>
      </c>
      <c r="JL18" s="54">
        <f>+AA18*'Estimated Costs'!R$3</f>
        <v>0</v>
      </c>
      <c r="JM18" s="54">
        <f>+AB18*'Estimated Costs'!S$3</f>
        <v>0</v>
      </c>
      <c r="JN18" s="54">
        <f>+AC18*'Estimated Costs'!T$3</f>
        <v>0</v>
      </c>
      <c r="JO18" s="54">
        <f>+AD18*'Estimated Costs'!U$3</f>
        <v>0</v>
      </c>
      <c r="JP18" s="54">
        <f>+AE18*'Estimated Costs'!V$3</f>
        <v>0</v>
      </c>
      <c r="JQ18" s="54">
        <f>+AF18*'Estimated Costs'!W$3</f>
        <v>0</v>
      </c>
      <c r="JR18" s="54">
        <f>+AG18*'Estimated Costs'!X$3</f>
        <v>0</v>
      </c>
      <c r="JS18" s="54">
        <f>+AH18*'Estimated Costs'!Y$3</f>
        <v>0</v>
      </c>
      <c r="JT18" s="54">
        <f>+AI18*'Estimated Costs'!Z$3</f>
        <v>0</v>
      </c>
      <c r="JU18" s="54">
        <f>+AJ18*'Estimated Costs'!AA$3</f>
        <v>0</v>
      </c>
      <c r="JV18" s="54">
        <f>+AK18*'Estimated Costs'!AB$3</f>
        <v>0</v>
      </c>
      <c r="JW18" s="54">
        <f>+AL18*'Estimated Costs'!AC$3</f>
        <v>0</v>
      </c>
      <c r="JX18" s="54">
        <f>+AM18*'Estimated Costs'!AD$3</f>
        <v>0</v>
      </c>
      <c r="JY18" s="54">
        <f>+AN18*'Estimated Costs'!AE$3</f>
        <v>0</v>
      </c>
    </row>
    <row r="19" spans="1:285" x14ac:dyDescent="0.25">
      <c r="K19" s="47"/>
      <c r="O19" s="48"/>
      <c r="U19" s="47"/>
      <c r="Y19" s="48"/>
      <c r="AC19" s="47"/>
      <c r="AD19" s="48"/>
      <c r="AG19" s="47"/>
      <c r="AH19" s="48"/>
      <c r="AK19" s="47"/>
      <c r="AL19" s="48"/>
      <c r="IV19" s="54">
        <f>+K19*'Estimated Costs'!B$3</f>
        <v>0</v>
      </c>
      <c r="IW19" s="54">
        <f>+L19*'Estimated Costs'!C$3</f>
        <v>0</v>
      </c>
      <c r="IX19" s="54">
        <f>+M19*'Estimated Costs'!D$3</f>
        <v>0</v>
      </c>
      <c r="IY19" s="54">
        <f>+N19*'Estimated Costs'!E$3</f>
        <v>0</v>
      </c>
      <c r="IZ19" s="54">
        <f>+O19*'Estimated Costs'!F$3</f>
        <v>0</v>
      </c>
      <c r="JA19" s="54">
        <f>+P19*'Estimated Costs'!G$3</f>
        <v>0</v>
      </c>
      <c r="JB19" s="54">
        <f>+Q19*'Estimated Costs'!H$3</f>
        <v>0</v>
      </c>
      <c r="JC19" s="54">
        <f>+R19*'Estimated Costs'!I$3</f>
        <v>0</v>
      </c>
      <c r="JD19" s="54">
        <f>+S19*'Estimated Costs'!J$3</f>
        <v>0</v>
      </c>
      <c r="JE19" s="54">
        <f>+T19*'Estimated Costs'!K$3</f>
        <v>0</v>
      </c>
      <c r="JF19" s="54">
        <f>+U19*'Estimated Costs'!L$3</f>
        <v>0</v>
      </c>
      <c r="JG19" s="54">
        <f>+V19*'Estimated Costs'!M$3</f>
        <v>0</v>
      </c>
      <c r="JH19" s="54">
        <f>+W19*'Estimated Costs'!N$3</f>
        <v>0</v>
      </c>
      <c r="JI19" s="54">
        <f>+X19*'Estimated Costs'!O$3</f>
        <v>0</v>
      </c>
      <c r="JJ19" s="54">
        <f>+Y19*'Estimated Costs'!P$3</f>
        <v>0</v>
      </c>
      <c r="JK19" s="54">
        <f>+Z19*'Estimated Costs'!Q$3</f>
        <v>0</v>
      </c>
      <c r="JL19" s="54">
        <f>+AA19*'Estimated Costs'!R$3</f>
        <v>0</v>
      </c>
      <c r="JM19" s="54">
        <f>+AB19*'Estimated Costs'!S$3</f>
        <v>0</v>
      </c>
      <c r="JN19" s="54">
        <f>+AC19*'Estimated Costs'!T$3</f>
        <v>0</v>
      </c>
      <c r="JO19" s="54">
        <f>+AD19*'Estimated Costs'!U$3</f>
        <v>0</v>
      </c>
      <c r="JP19" s="54">
        <f>+AE19*'Estimated Costs'!V$3</f>
        <v>0</v>
      </c>
      <c r="JQ19" s="54">
        <f>+AF19*'Estimated Costs'!W$3</f>
        <v>0</v>
      </c>
      <c r="JR19" s="54">
        <f>+AG19*'Estimated Costs'!X$3</f>
        <v>0</v>
      </c>
      <c r="JS19" s="54">
        <f>+AH19*'Estimated Costs'!Y$3</f>
        <v>0</v>
      </c>
      <c r="JT19" s="54">
        <f>+AI19*'Estimated Costs'!Z$3</f>
        <v>0</v>
      </c>
      <c r="JU19" s="54">
        <f>+AJ19*'Estimated Costs'!AA$3</f>
        <v>0</v>
      </c>
      <c r="JV19" s="54">
        <f>+AK19*'Estimated Costs'!AB$3</f>
        <v>0</v>
      </c>
      <c r="JW19" s="54">
        <f>+AL19*'Estimated Costs'!AC$3</f>
        <v>0</v>
      </c>
      <c r="JX19" s="54">
        <f>+AM19*'Estimated Costs'!AD$3</f>
        <v>0</v>
      </c>
      <c r="JY19" s="54">
        <f>+AN19*'Estimated Costs'!AE$3</f>
        <v>0</v>
      </c>
    </row>
    <row r="20" spans="1:285" x14ac:dyDescent="0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9"/>
      <c r="L20" s="43"/>
      <c r="M20" s="43"/>
      <c r="N20" s="43"/>
      <c r="O20" s="50"/>
      <c r="P20" s="43"/>
      <c r="Q20" s="43"/>
      <c r="R20" s="43"/>
      <c r="S20" s="43"/>
      <c r="T20" s="43"/>
      <c r="U20" s="49"/>
      <c r="V20" s="43"/>
      <c r="W20" s="43"/>
      <c r="X20" s="43"/>
      <c r="Y20" s="50"/>
      <c r="Z20" s="43"/>
      <c r="AA20" s="43"/>
      <c r="AB20" s="43"/>
      <c r="AC20" s="49"/>
      <c r="AD20" s="50"/>
      <c r="AE20" s="43"/>
      <c r="AF20" s="43"/>
      <c r="AG20" s="49"/>
      <c r="AH20" s="50"/>
      <c r="AI20" s="43"/>
      <c r="AJ20" s="43"/>
      <c r="AK20" s="49"/>
      <c r="AL20" s="50"/>
      <c r="AM20" s="43"/>
      <c r="AN20" s="43"/>
      <c r="IV20" s="54">
        <f>+K20*'Estimated Costs'!B$3</f>
        <v>0</v>
      </c>
      <c r="IW20" s="54">
        <f>+L20*'Estimated Costs'!C$3</f>
        <v>0</v>
      </c>
      <c r="IX20" s="54">
        <f>+M20*'Estimated Costs'!D$3</f>
        <v>0</v>
      </c>
      <c r="IY20" s="54">
        <f>+N20*'Estimated Costs'!E$3</f>
        <v>0</v>
      </c>
      <c r="IZ20" s="54">
        <f>+O20*'Estimated Costs'!F$3</f>
        <v>0</v>
      </c>
      <c r="JA20" s="54">
        <f>+P20*'Estimated Costs'!G$3</f>
        <v>0</v>
      </c>
      <c r="JB20" s="54">
        <f>+Q20*'Estimated Costs'!H$3</f>
        <v>0</v>
      </c>
      <c r="JC20" s="54">
        <f>+R20*'Estimated Costs'!I$3</f>
        <v>0</v>
      </c>
      <c r="JD20" s="54">
        <f>+S20*'Estimated Costs'!J$3</f>
        <v>0</v>
      </c>
      <c r="JE20" s="54">
        <f>+T20*'Estimated Costs'!K$3</f>
        <v>0</v>
      </c>
      <c r="JF20" s="54">
        <f>+U20*'Estimated Costs'!L$3</f>
        <v>0</v>
      </c>
      <c r="JG20" s="54">
        <f>+V20*'Estimated Costs'!M$3</f>
        <v>0</v>
      </c>
      <c r="JH20" s="54">
        <f>+W20*'Estimated Costs'!N$3</f>
        <v>0</v>
      </c>
      <c r="JI20" s="54">
        <f>+X20*'Estimated Costs'!O$3</f>
        <v>0</v>
      </c>
      <c r="JJ20" s="54">
        <f>+Y20*'Estimated Costs'!P$3</f>
        <v>0</v>
      </c>
      <c r="JK20" s="54">
        <f>+Z20*'Estimated Costs'!Q$3</f>
        <v>0</v>
      </c>
      <c r="JL20" s="54">
        <f>+AA20*'Estimated Costs'!R$3</f>
        <v>0</v>
      </c>
      <c r="JM20" s="54">
        <f>+AB20*'Estimated Costs'!S$3</f>
        <v>0</v>
      </c>
      <c r="JN20" s="54">
        <f>+AC20*'Estimated Costs'!T$3</f>
        <v>0</v>
      </c>
      <c r="JO20" s="54">
        <f>+AD20*'Estimated Costs'!U$3</f>
        <v>0</v>
      </c>
      <c r="JP20" s="54">
        <f>+AE20*'Estimated Costs'!V$3</f>
        <v>0</v>
      </c>
      <c r="JQ20" s="54">
        <f>+AF20*'Estimated Costs'!W$3</f>
        <v>0</v>
      </c>
      <c r="JR20" s="54">
        <f>+AG20*'Estimated Costs'!X$3</f>
        <v>0</v>
      </c>
      <c r="JS20" s="54">
        <f>+AH20*'Estimated Costs'!Y$3</f>
        <v>0</v>
      </c>
      <c r="JT20" s="54">
        <f>+AI20*'Estimated Costs'!Z$3</f>
        <v>0</v>
      </c>
      <c r="JU20" s="54">
        <f>+AJ20*'Estimated Costs'!AA$3</f>
        <v>0</v>
      </c>
      <c r="JV20" s="54">
        <f>+AK20*'Estimated Costs'!AB$3</f>
        <v>0</v>
      </c>
      <c r="JW20" s="54">
        <f>+AL20*'Estimated Costs'!AC$3</f>
        <v>0</v>
      </c>
      <c r="JX20" s="54">
        <f>+AM20*'Estimated Costs'!AD$3</f>
        <v>0</v>
      </c>
      <c r="JY20" s="54">
        <f>+AN20*'Estimated Costs'!AE$3</f>
        <v>0</v>
      </c>
    </row>
    <row r="21" spans="1:285" x14ac:dyDescent="0.25">
      <c r="K21" s="47"/>
      <c r="O21" s="48"/>
      <c r="U21" s="47"/>
      <c r="Y21" s="48"/>
      <c r="AC21" s="47"/>
      <c r="AD21" s="48"/>
      <c r="AG21" s="47"/>
      <c r="AH21" s="48"/>
      <c r="AK21" s="47"/>
      <c r="AL21" s="48"/>
      <c r="IV21" s="54">
        <f>+K21*'Estimated Costs'!B$3</f>
        <v>0</v>
      </c>
      <c r="IW21" s="54">
        <f>+L21*'Estimated Costs'!C$3</f>
        <v>0</v>
      </c>
      <c r="IX21" s="54">
        <f>+M21*'Estimated Costs'!D$3</f>
        <v>0</v>
      </c>
      <c r="IY21" s="54">
        <f>+N21*'Estimated Costs'!E$3</f>
        <v>0</v>
      </c>
      <c r="IZ21" s="54">
        <f>+O21*'Estimated Costs'!F$3</f>
        <v>0</v>
      </c>
      <c r="JA21" s="54">
        <f>+P21*'Estimated Costs'!G$3</f>
        <v>0</v>
      </c>
      <c r="JB21" s="54">
        <f>+Q21*'Estimated Costs'!H$3</f>
        <v>0</v>
      </c>
      <c r="JC21" s="54">
        <f>+R21*'Estimated Costs'!I$3</f>
        <v>0</v>
      </c>
      <c r="JD21" s="54">
        <f>+S21*'Estimated Costs'!J$3</f>
        <v>0</v>
      </c>
      <c r="JE21" s="54">
        <f>+T21*'Estimated Costs'!K$3</f>
        <v>0</v>
      </c>
      <c r="JF21" s="54">
        <f>+U21*'Estimated Costs'!L$3</f>
        <v>0</v>
      </c>
      <c r="JG21" s="54">
        <f>+V21*'Estimated Costs'!M$3</f>
        <v>0</v>
      </c>
      <c r="JH21" s="54">
        <f>+W21*'Estimated Costs'!N$3</f>
        <v>0</v>
      </c>
      <c r="JI21" s="54">
        <f>+X21*'Estimated Costs'!O$3</f>
        <v>0</v>
      </c>
      <c r="JJ21" s="54">
        <f>+Y21*'Estimated Costs'!P$3</f>
        <v>0</v>
      </c>
      <c r="JK21" s="54">
        <f>+Z21*'Estimated Costs'!Q$3</f>
        <v>0</v>
      </c>
      <c r="JL21" s="54">
        <f>+AA21*'Estimated Costs'!R$3</f>
        <v>0</v>
      </c>
      <c r="JM21" s="54">
        <f>+AB21*'Estimated Costs'!S$3</f>
        <v>0</v>
      </c>
      <c r="JN21" s="54">
        <f>+AC21*'Estimated Costs'!T$3</f>
        <v>0</v>
      </c>
      <c r="JO21" s="54">
        <f>+AD21*'Estimated Costs'!U$3</f>
        <v>0</v>
      </c>
      <c r="JP21" s="54">
        <f>+AE21*'Estimated Costs'!V$3</f>
        <v>0</v>
      </c>
      <c r="JQ21" s="54">
        <f>+AF21*'Estimated Costs'!W$3</f>
        <v>0</v>
      </c>
      <c r="JR21" s="54">
        <f>+AG21*'Estimated Costs'!X$3</f>
        <v>0</v>
      </c>
      <c r="JS21" s="54">
        <f>+AH21*'Estimated Costs'!Y$3</f>
        <v>0</v>
      </c>
      <c r="JT21" s="54">
        <f>+AI21*'Estimated Costs'!Z$3</f>
        <v>0</v>
      </c>
      <c r="JU21" s="54">
        <f>+AJ21*'Estimated Costs'!AA$3</f>
        <v>0</v>
      </c>
      <c r="JV21" s="54">
        <f>+AK21*'Estimated Costs'!AB$3</f>
        <v>0</v>
      </c>
      <c r="JW21" s="54">
        <f>+AL21*'Estimated Costs'!AC$3</f>
        <v>0</v>
      </c>
      <c r="JX21" s="54">
        <f>+AM21*'Estimated Costs'!AD$3</f>
        <v>0</v>
      </c>
      <c r="JY21" s="54">
        <f>+AN21*'Estimated Costs'!AE$3</f>
        <v>0</v>
      </c>
    </row>
    <row r="22" spans="1:285" x14ac:dyDescent="0.25">
      <c r="A22" s="42"/>
      <c r="B22" s="42"/>
      <c r="C22" s="43"/>
      <c r="D22" s="43"/>
      <c r="E22" s="43"/>
      <c r="F22" s="43"/>
      <c r="G22" s="43"/>
      <c r="H22" s="43"/>
      <c r="I22" s="43"/>
      <c r="J22" s="43"/>
      <c r="K22" s="49"/>
      <c r="L22" s="43"/>
      <c r="M22" s="43"/>
      <c r="N22" s="43"/>
      <c r="O22" s="50"/>
      <c r="P22" s="43"/>
      <c r="Q22" s="43"/>
      <c r="R22" s="43"/>
      <c r="S22" s="43"/>
      <c r="T22" s="43"/>
      <c r="U22" s="49"/>
      <c r="V22" s="43"/>
      <c r="W22" s="43"/>
      <c r="X22" s="43"/>
      <c r="Y22" s="50"/>
      <c r="Z22" s="43"/>
      <c r="AA22" s="43"/>
      <c r="AB22" s="43"/>
      <c r="AC22" s="49"/>
      <c r="AD22" s="50"/>
      <c r="AE22" s="43"/>
      <c r="AF22" s="43"/>
      <c r="AG22" s="49"/>
      <c r="AH22" s="50"/>
      <c r="AI22" s="43"/>
      <c r="AJ22" s="43"/>
      <c r="AK22" s="49"/>
      <c r="AL22" s="50"/>
      <c r="AM22" s="43"/>
      <c r="AN22" s="43"/>
      <c r="IV22" s="54">
        <f>+K22*'Estimated Costs'!B$3</f>
        <v>0</v>
      </c>
      <c r="IW22" s="54">
        <f>+L22*'Estimated Costs'!C$3</f>
        <v>0</v>
      </c>
      <c r="IX22" s="54">
        <f>+M22*'Estimated Costs'!D$3</f>
        <v>0</v>
      </c>
      <c r="IY22" s="54">
        <f>+N22*'Estimated Costs'!E$3</f>
        <v>0</v>
      </c>
      <c r="IZ22" s="54">
        <f>+O22*'Estimated Costs'!F$3</f>
        <v>0</v>
      </c>
      <c r="JA22" s="54">
        <f>+P22*'Estimated Costs'!G$3</f>
        <v>0</v>
      </c>
      <c r="JB22" s="54">
        <f>+Q22*'Estimated Costs'!H$3</f>
        <v>0</v>
      </c>
      <c r="JC22" s="54">
        <f>+R22*'Estimated Costs'!I$3</f>
        <v>0</v>
      </c>
      <c r="JD22" s="54">
        <f>+S22*'Estimated Costs'!J$3</f>
        <v>0</v>
      </c>
      <c r="JE22" s="54">
        <f>+T22*'Estimated Costs'!K$3</f>
        <v>0</v>
      </c>
      <c r="JF22" s="54">
        <f>+U22*'Estimated Costs'!L$3</f>
        <v>0</v>
      </c>
      <c r="JG22" s="54">
        <f>+V22*'Estimated Costs'!M$3</f>
        <v>0</v>
      </c>
      <c r="JH22" s="54">
        <f>+W22*'Estimated Costs'!N$3</f>
        <v>0</v>
      </c>
      <c r="JI22" s="54">
        <f>+X22*'Estimated Costs'!O$3</f>
        <v>0</v>
      </c>
      <c r="JJ22" s="54">
        <f>+Y22*'Estimated Costs'!P$3</f>
        <v>0</v>
      </c>
      <c r="JK22" s="54">
        <f>+Z22*'Estimated Costs'!Q$3</f>
        <v>0</v>
      </c>
      <c r="JL22" s="54">
        <f>+AA22*'Estimated Costs'!R$3</f>
        <v>0</v>
      </c>
      <c r="JM22" s="54">
        <f>+AB22*'Estimated Costs'!S$3</f>
        <v>0</v>
      </c>
      <c r="JN22" s="54">
        <f>+AC22*'Estimated Costs'!T$3</f>
        <v>0</v>
      </c>
      <c r="JO22" s="54">
        <f>+AD22*'Estimated Costs'!U$3</f>
        <v>0</v>
      </c>
      <c r="JP22" s="54">
        <f>+AE22*'Estimated Costs'!V$3</f>
        <v>0</v>
      </c>
      <c r="JQ22" s="54">
        <f>+AF22*'Estimated Costs'!W$3</f>
        <v>0</v>
      </c>
      <c r="JR22" s="54">
        <f>+AG22*'Estimated Costs'!X$3</f>
        <v>0</v>
      </c>
      <c r="JS22" s="54">
        <f>+AH22*'Estimated Costs'!Y$3</f>
        <v>0</v>
      </c>
      <c r="JT22" s="54">
        <f>+AI22*'Estimated Costs'!Z$3</f>
        <v>0</v>
      </c>
      <c r="JU22" s="54">
        <f>+AJ22*'Estimated Costs'!AA$3</f>
        <v>0</v>
      </c>
      <c r="JV22" s="54">
        <f>+AK22*'Estimated Costs'!AB$3</f>
        <v>0</v>
      </c>
      <c r="JW22" s="54">
        <f>+AL22*'Estimated Costs'!AC$3</f>
        <v>0</v>
      </c>
      <c r="JX22" s="54">
        <f>+AM22*'Estimated Costs'!AD$3</f>
        <v>0</v>
      </c>
      <c r="JY22" s="54">
        <f>+AN22*'Estimated Costs'!AE$3</f>
        <v>0</v>
      </c>
    </row>
    <row r="23" spans="1:285" x14ac:dyDescent="0.25">
      <c r="K23" s="47"/>
      <c r="O23" s="48"/>
      <c r="U23" s="47"/>
      <c r="Y23" s="48"/>
      <c r="AC23" s="47"/>
      <c r="AD23" s="48"/>
      <c r="AG23" s="47"/>
      <c r="AH23" s="48"/>
      <c r="AK23" s="47"/>
      <c r="AL23" s="48"/>
      <c r="IV23" s="54">
        <f>+K23*'Estimated Costs'!B$3</f>
        <v>0</v>
      </c>
      <c r="IW23" s="54">
        <f>+L23*'Estimated Costs'!C$3</f>
        <v>0</v>
      </c>
      <c r="IX23" s="54">
        <f>+M23*'Estimated Costs'!D$3</f>
        <v>0</v>
      </c>
      <c r="IY23" s="54">
        <f>+N23*'Estimated Costs'!E$3</f>
        <v>0</v>
      </c>
      <c r="IZ23" s="54">
        <f>+O23*'Estimated Costs'!F$3</f>
        <v>0</v>
      </c>
      <c r="JA23" s="54">
        <f>+P23*'Estimated Costs'!G$3</f>
        <v>0</v>
      </c>
      <c r="JB23" s="54">
        <f>+Q23*'Estimated Costs'!H$3</f>
        <v>0</v>
      </c>
      <c r="JC23" s="54">
        <f>+R23*'Estimated Costs'!I$3</f>
        <v>0</v>
      </c>
      <c r="JD23" s="54">
        <f>+S23*'Estimated Costs'!J$3</f>
        <v>0</v>
      </c>
      <c r="JE23" s="54">
        <f>+T23*'Estimated Costs'!K$3</f>
        <v>0</v>
      </c>
      <c r="JF23" s="54">
        <f>+U23*'Estimated Costs'!L$3</f>
        <v>0</v>
      </c>
      <c r="JG23" s="54">
        <f>+V23*'Estimated Costs'!M$3</f>
        <v>0</v>
      </c>
      <c r="JH23" s="54">
        <f>+W23*'Estimated Costs'!N$3</f>
        <v>0</v>
      </c>
      <c r="JI23" s="54">
        <f>+X23*'Estimated Costs'!O$3</f>
        <v>0</v>
      </c>
      <c r="JJ23" s="54">
        <f>+Y23*'Estimated Costs'!P$3</f>
        <v>0</v>
      </c>
      <c r="JK23" s="54">
        <f>+Z23*'Estimated Costs'!Q$3</f>
        <v>0</v>
      </c>
      <c r="JL23" s="54">
        <f>+AA23*'Estimated Costs'!R$3</f>
        <v>0</v>
      </c>
      <c r="JM23" s="54">
        <f>+AB23*'Estimated Costs'!S$3</f>
        <v>0</v>
      </c>
      <c r="JN23" s="54">
        <f>+AC23*'Estimated Costs'!T$3</f>
        <v>0</v>
      </c>
      <c r="JO23" s="54">
        <f>+AD23*'Estimated Costs'!U$3</f>
        <v>0</v>
      </c>
      <c r="JP23" s="54">
        <f>+AE23*'Estimated Costs'!V$3</f>
        <v>0</v>
      </c>
      <c r="JQ23" s="54">
        <f>+AF23*'Estimated Costs'!W$3</f>
        <v>0</v>
      </c>
      <c r="JR23" s="54">
        <f>+AG23*'Estimated Costs'!X$3</f>
        <v>0</v>
      </c>
      <c r="JS23" s="54">
        <f>+AH23*'Estimated Costs'!Y$3</f>
        <v>0</v>
      </c>
      <c r="JT23" s="54">
        <f>+AI23*'Estimated Costs'!Z$3</f>
        <v>0</v>
      </c>
      <c r="JU23" s="54">
        <f>+AJ23*'Estimated Costs'!AA$3</f>
        <v>0</v>
      </c>
      <c r="JV23" s="54">
        <f>+AK23*'Estimated Costs'!AB$3</f>
        <v>0</v>
      </c>
      <c r="JW23" s="54">
        <f>+AL23*'Estimated Costs'!AC$3</f>
        <v>0</v>
      </c>
      <c r="JX23" s="54">
        <f>+AM23*'Estimated Costs'!AD$3</f>
        <v>0</v>
      </c>
      <c r="JY23" s="54">
        <f>+AN23*'Estimated Costs'!AE$3</f>
        <v>0</v>
      </c>
    </row>
    <row r="24" spans="1:285" x14ac:dyDescent="0.25">
      <c r="A24" s="42"/>
      <c r="B24" s="42"/>
      <c r="C24" s="43"/>
      <c r="D24" s="43"/>
      <c r="E24" s="43"/>
      <c r="F24" s="43"/>
      <c r="G24" s="43"/>
      <c r="H24" s="43"/>
      <c r="I24" s="43"/>
      <c r="J24" s="43"/>
      <c r="K24" s="49"/>
      <c r="L24" s="43"/>
      <c r="M24" s="43"/>
      <c r="N24" s="43"/>
      <c r="O24" s="50"/>
      <c r="P24" s="43"/>
      <c r="Q24" s="43"/>
      <c r="R24" s="43"/>
      <c r="S24" s="43"/>
      <c r="T24" s="43"/>
      <c r="U24" s="49"/>
      <c r="V24" s="43"/>
      <c r="W24" s="43"/>
      <c r="X24" s="43"/>
      <c r="Y24" s="50"/>
      <c r="Z24" s="43"/>
      <c r="AA24" s="43"/>
      <c r="AB24" s="43"/>
      <c r="AC24" s="49"/>
      <c r="AD24" s="50"/>
      <c r="AE24" s="43"/>
      <c r="AF24" s="43"/>
      <c r="AG24" s="49"/>
      <c r="AH24" s="50"/>
      <c r="AI24" s="43"/>
      <c r="AJ24" s="43"/>
      <c r="AK24" s="49"/>
      <c r="AL24" s="50"/>
      <c r="AM24" s="43"/>
      <c r="AN24" s="43"/>
      <c r="IV24" s="54">
        <f>+K24*'Estimated Costs'!B$3</f>
        <v>0</v>
      </c>
      <c r="IW24" s="54">
        <f>+L24*'Estimated Costs'!C$3</f>
        <v>0</v>
      </c>
      <c r="IX24" s="54">
        <f>+M24*'Estimated Costs'!D$3</f>
        <v>0</v>
      </c>
      <c r="IY24" s="54">
        <f>+N24*'Estimated Costs'!E$3</f>
        <v>0</v>
      </c>
      <c r="IZ24" s="54">
        <f>+O24*'Estimated Costs'!F$3</f>
        <v>0</v>
      </c>
      <c r="JA24" s="54">
        <f>+P24*'Estimated Costs'!G$3</f>
        <v>0</v>
      </c>
      <c r="JB24" s="54">
        <f>+Q24*'Estimated Costs'!H$3</f>
        <v>0</v>
      </c>
      <c r="JC24" s="54">
        <f>+R24*'Estimated Costs'!I$3</f>
        <v>0</v>
      </c>
      <c r="JD24" s="54">
        <f>+S24*'Estimated Costs'!J$3</f>
        <v>0</v>
      </c>
      <c r="JE24" s="54">
        <f>+T24*'Estimated Costs'!K$3</f>
        <v>0</v>
      </c>
      <c r="JF24" s="54">
        <f>+U24*'Estimated Costs'!L$3</f>
        <v>0</v>
      </c>
      <c r="JG24" s="54">
        <f>+V24*'Estimated Costs'!M$3</f>
        <v>0</v>
      </c>
      <c r="JH24" s="54">
        <f>+W24*'Estimated Costs'!N$3</f>
        <v>0</v>
      </c>
      <c r="JI24" s="54">
        <f>+X24*'Estimated Costs'!O$3</f>
        <v>0</v>
      </c>
      <c r="JJ24" s="54">
        <f>+Y24*'Estimated Costs'!P$3</f>
        <v>0</v>
      </c>
      <c r="JK24" s="54">
        <f>+Z24*'Estimated Costs'!Q$3</f>
        <v>0</v>
      </c>
      <c r="JL24" s="54">
        <f>+AA24*'Estimated Costs'!R$3</f>
        <v>0</v>
      </c>
      <c r="JM24" s="54">
        <f>+AB24*'Estimated Costs'!S$3</f>
        <v>0</v>
      </c>
      <c r="JN24" s="54">
        <f>+AC24*'Estimated Costs'!T$3</f>
        <v>0</v>
      </c>
      <c r="JO24" s="54">
        <f>+AD24*'Estimated Costs'!U$3</f>
        <v>0</v>
      </c>
      <c r="JP24" s="54">
        <f>+AE24*'Estimated Costs'!V$3</f>
        <v>0</v>
      </c>
      <c r="JQ24" s="54">
        <f>+AF24*'Estimated Costs'!W$3</f>
        <v>0</v>
      </c>
      <c r="JR24" s="54">
        <f>+AG24*'Estimated Costs'!X$3</f>
        <v>0</v>
      </c>
      <c r="JS24" s="54">
        <f>+AH24*'Estimated Costs'!Y$3</f>
        <v>0</v>
      </c>
      <c r="JT24" s="54">
        <f>+AI24*'Estimated Costs'!Z$3</f>
        <v>0</v>
      </c>
      <c r="JU24" s="54">
        <f>+AJ24*'Estimated Costs'!AA$3</f>
        <v>0</v>
      </c>
      <c r="JV24" s="54">
        <f>+AK24*'Estimated Costs'!AB$3</f>
        <v>0</v>
      </c>
      <c r="JW24" s="54">
        <f>+AL24*'Estimated Costs'!AC$3</f>
        <v>0</v>
      </c>
      <c r="JX24" s="54">
        <f>+AM24*'Estimated Costs'!AD$3</f>
        <v>0</v>
      </c>
      <c r="JY24" s="54">
        <f>+AN24*'Estimated Costs'!AE$3</f>
        <v>0</v>
      </c>
    </row>
    <row r="25" spans="1:285" x14ac:dyDescent="0.25">
      <c r="K25" s="47"/>
      <c r="O25" s="48"/>
      <c r="U25" s="47"/>
      <c r="Y25" s="48"/>
      <c r="AC25" s="47"/>
      <c r="AD25" s="48"/>
      <c r="AG25" s="47"/>
      <c r="AH25" s="48"/>
      <c r="AK25" s="47"/>
      <c r="AL25" s="48"/>
      <c r="IV25" s="54">
        <f>+K25*'Estimated Costs'!B$3</f>
        <v>0</v>
      </c>
      <c r="IW25" s="54">
        <f>+L25*'Estimated Costs'!C$3</f>
        <v>0</v>
      </c>
      <c r="IX25" s="54">
        <f>+M25*'Estimated Costs'!D$3</f>
        <v>0</v>
      </c>
      <c r="IY25" s="54">
        <f>+N25*'Estimated Costs'!E$3</f>
        <v>0</v>
      </c>
      <c r="IZ25" s="54">
        <f>+O25*'Estimated Costs'!F$3</f>
        <v>0</v>
      </c>
      <c r="JA25" s="54">
        <f>+P25*'Estimated Costs'!G$3</f>
        <v>0</v>
      </c>
      <c r="JB25" s="54">
        <f>+Q25*'Estimated Costs'!H$3</f>
        <v>0</v>
      </c>
      <c r="JC25" s="54">
        <f>+R25*'Estimated Costs'!I$3</f>
        <v>0</v>
      </c>
      <c r="JD25" s="54">
        <f>+S25*'Estimated Costs'!J$3</f>
        <v>0</v>
      </c>
      <c r="JE25" s="54">
        <f>+T25*'Estimated Costs'!K$3</f>
        <v>0</v>
      </c>
      <c r="JF25" s="54">
        <f>+U25*'Estimated Costs'!L$3</f>
        <v>0</v>
      </c>
      <c r="JG25" s="54">
        <f>+V25*'Estimated Costs'!M$3</f>
        <v>0</v>
      </c>
      <c r="JH25" s="54">
        <f>+W25*'Estimated Costs'!N$3</f>
        <v>0</v>
      </c>
      <c r="JI25" s="54">
        <f>+X25*'Estimated Costs'!O$3</f>
        <v>0</v>
      </c>
      <c r="JJ25" s="54">
        <f>+Y25*'Estimated Costs'!P$3</f>
        <v>0</v>
      </c>
      <c r="JK25" s="54">
        <f>+Z25*'Estimated Costs'!Q$3</f>
        <v>0</v>
      </c>
      <c r="JL25" s="54">
        <f>+AA25*'Estimated Costs'!R$3</f>
        <v>0</v>
      </c>
      <c r="JM25" s="54">
        <f>+AB25*'Estimated Costs'!S$3</f>
        <v>0</v>
      </c>
      <c r="JN25" s="54">
        <f>+AC25*'Estimated Costs'!T$3</f>
        <v>0</v>
      </c>
      <c r="JO25" s="54">
        <f>+AD25*'Estimated Costs'!U$3</f>
        <v>0</v>
      </c>
      <c r="JP25" s="54">
        <f>+AE25*'Estimated Costs'!V$3</f>
        <v>0</v>
      </c>
      <c r="JQ25" s="54">
        <f>+AF25*'Estimated Costs'!W$3</f>
        <v>0</v>
      </c>
      <c r="JR25" s="54">
        <f>+AG25*'Estimated Costs'!X$3</f>
        <v>0</v>
      </c>
      <c r="JS25" s="54">
        <f>+AH25*'Estimated Costs'!Y$3</f>
        <v>0</v>
      </c>
      <c r="JT25" s="54">
        <f>+AI25*'Estimated Costs'!Z$3</f>
        <v>0</v>
      </c>
      <c r="JU25" s="54">
        <f>+AJ25*'Estimated Costs'!AA$3</f>
        <v>0</v>
      </c>
      <c r="JV25" s="54">
        <f>+AK25*'Estimated Costs'!AB$3</f>
        <v>0</v>
      </c>
      <c r="JW25" s="54">
        <f>+AL25*'Estimated Costs'!AC$3</f>
        <v>0</v>
      </c>
      <c r="JX25" s="54">
        <f>+AM25*'Estimated Costs'!AD$3</f>
        <v>0</v>
      </c>
      <c r="JY25" s="54">
        <f>+AN25*'Estimated Costs'!AE$3</f>
        <v>0</v>
      </c>
    </row>
    <row r="26" spans="1:285" x14ac:dyDescent="0.2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9"/>
      <c r="L26" s="43"/>
      <c r="M26" s="43"/>
      <c r="N26" s="43"/>
      <c r="O26" s="50"/>
      <c r="P26" s="43"/>
      <c r="Q26" s="43"/>
      <c r="R26" s="43"/>
      <c r="S26" s="43"/>
      <c r="T26" s="43"/>
      <c r="U26" s="49"/>
      <c r="V26" s="43"/>
      <c r="W26" s="43"/>
      <c r="X26" s="43"/>
      <c r="Y26" s="50"/>
      <c r="Z26" s="43"/>
      <c r="AA26" s="43"/>
      <c r="AB26" s="43"/>
      <c r="AC26" s="49"/>
      <c r="AD26" s="50"/>
      <c r="AE26" s="43"/>
      <c r="AF26" s="43"/>
      <c r="AG26" s="49"/>
      <c r="AH26" s="50"/>
      <c r="AI26" s="43"/>
      <c r="AJ26" s="43"/>
      <c r="AK26" s="49"/>
      <c r="AL26" s="50"/>
      <c r="AM26" s="43"/>
      <c r="AN26" s="43"/>
      <c r="IV26" s="54">
        <f>+K26*'Estimated Costs'!B$3</f>
        <v>0</v>
      </c>
      <c r="IW26" s="54">
        <f>+L26*'Estimated Costs'!C$3</f>
        <v>0</v>
      </c>
      <c r="IX26" s="54">
        <f>+M26*'Estimated Costs'!D$3</f>
        <v>0</v>
      </c>
      <c r="IY26" s="54">
        <f>+N26*'Estimated Costs'!E$3</f>
        <v>0</v>
      </c>
      <c r="IZ26" s="54">
        <f>+O26*'Estimated Costs'!F$3</f>
        <v>0</v>
      </c>
      <c r="JA26" s="54">
        <f>+P26*'Estimated Costs'!G$3</f>
        <v>0</v>
      </c>
      <c r="JB26" s="54">
        <f>+Q26*'Estimated Costs'!H$3</f>
        <v>0</v>
      </c>
      <c r="JC26" s="54">
        <f>+R26*'Estimated Costs'!I$3</f>
        <v>0</v>
      </c>
      <c r="JD26" s="54">
        <f>+S26*'Estimated Costs'!J$3</f>
        <v>0</v>
      </c>
      <c r="JE26" s="54">
        <f>+T26*'Estimated Costs'!K$3</f>
        <v>0</v>
      </c>
      <c r="JF26" s="54">
        <f>+U26*'Estimated Costs'!L$3</f>
        <v>0</v>
      </c>
      <c r="JG26" s="54">
        <f>+V26*'Estimated Costs'!M$3</f>
        <v>0</v>
      </c>
      <c r="JH26" s="54">
        <f>+W26*'Estimated Costs'!N$3</f>
        <v>0</v>
      </c>
      <c r="JI26" s="54">
        <f>+X26*'Estimated Costs'!O$3</f>
        <v>0</v>
      </c>
      <c r="JJ26" s="54">
        <f>+Y26*'Estimated Costs'!P$3</f>
        <v>0</v>
      </c>
      <c r="JK26" s="54">
        <f>+Z26*'Estimated Costs'!Q$3</f>
        <v>0</v>
      </c>
      <c r="JL26" s="54">
        <f>+AA26*'Estimated Costs'!R$3</f>
        <v>0</v>
      </c>
      <c r="JM26" s="54">
        <f>+AB26*'Estimated Costs'!S$3</f>
        <v>0</v>
      </c>
      <c r="JN26" s="54">
        <f>+AC26*'Estimated Costs'!T$3</f>
        <v>0</v>
      </c>
      <c r="JO26" s="54">
        <f>+AD26*'Estimated Costs'!U$3</f>
        <v>0</v>
      </c>
      <c r="JP26" s="54">
        <f>+AE26*'Estimated Costs'!V$3</f>
        <v>0</v>
      </c>
      <c r="JQ26" s="54">
        <f>+AF26*'Estimated Costs'!W$3</f>
        <v>0</v>
      </c>
      <c r="JR26" s="54">
        <f>+AG26*'Estimated Costs'!X$3</f>
        <v>0</v>
      </c>
      <c r="JS26" s="54">
        <f>+AH26*'Estimated Costs'!Y$3</f>
        <v>0</v>
      </c>
      <c r="JT26" s="54">
        <f>+AI26*'Estimated Costs'!Z$3</f>
        <v>0</v>
      </c>
      <c r="JU26" s="54">
        <f>+AJ26*'Estimated Costs'!AA$3</f>
        <v>0</v>
      </c>
      <c r="JV26" s="54">
        <f>+AK26*'Estimated Costs'!AB$3</f>
        <v>0</v>
      </c>
      <c r="JW26" s="54">
        <f>+AL26*'Estimated Costs'!AC$3</f>
        <v>0</v>
      </c>
      <c r="JX26" s="54">
        <f>+AM26*'Estimated Costs'!AD$3</f>
        <v>0</v>
      </c>
      <c r="JY26" s="54">
        <f>+AN26*'Estimated Costs'!AE$3</f>
        <v>0</v>
      </c>
    </row>
    <row r="27" spans="1:285" x14ac:dyDescent="0.25">
      <c r="K27" s="47"/>
      <c r="O27" s="48"/>
      <c r="U27" s="47"/>
      <c r="Y27" s="48"/>
      <c r="AC27" s="47"/>
      <c r="AD27" s="48"/>
      <c r="AG27" s="47"/>
      <c r="AH27" s="48"/>
      <c r="AK27" s="47"/>
      <c r="AL27" s="48"/>
      <c r="IV27" s="54">
        <f>+K27*'Estimated Costs'!B$3</f>
        <v>0</v>
      </c>
      <c r="IW27" s="54">
        <f>+L27*'Estimated Costs'!C$3</f>
        <v>0</v>
      </c>
      <c r="IX27" s="54">
        <f>+M27*'Estimated Costs'!D$3</f>
        <v>0</v>
      </c>
      <c r="IY27" s="54">
        <f>+N27*'Estimated Costs'!E$3</f>
        <v>0</v>
      </c>
      <c r="IZ27" s="54">
        <f>+O27*'Estimated Costs'!F$3</f>
        <v>0</v>
      </c>
      <c r="JA27" s="54">
        <f>+P27*'Estimated Costs'!G$3</f>
        <v>0</v>
      </c>
      <c r="JB27" s="54">
        <f>+Q27*'Estimated Costs'!H$3</f>
        <v>0</v>
      </c>
      <c r="JC27" s="54">
        <f>+R27*'Estimated Costs'!I$3</f>
        <v>0</v>
      </c>
      <c r="JD27" s="54">
        <f>+S27*'Estimated Costs'!J$3</f>
        <v>0</v>
      </c>
      <c r="JE27" s="54">
        <f>+T27*'Estimated Costs'!K$3</f>
        <v>0</v>
      </c>
      <c r="JF27" s="54">
        <f>+U27*'Estimated Costs'!L$3</f>
        <v>0</v>
      </c>
      <c r="JG27" s="54">
        <f>+V27*'Estimated Costs'!M$3</f>
        <v>0</v>
      </c>
      <c r="JH27" s="54">
        <f>+W27*'Estimated Costs'!N$3</f>
        <v>0</v>
      </c>
      <c r="JI27" s="54">
        <f>+X27*'Estimated Costs'!O$3</f>
        <v>0</v>
      </c>
      <c r="JJ27" s="54">
        <f>+Y27*'Estimated Costs'!P$3</f>
        <v>0</v>
      </c>
      <c r="JK27" s="54">
        <f>+Z27*'Estimated Costs'!Q$3</f>
        <v>0</v>
      </c>
      <c r="JL27" s="54">
        <f>+AA27*'Estimated Costs'!R$3</f>
        <v>0</v>
      </c>
      <c r="JM27" s="54">
        <f>+AB27*'Estimated Costs'!S$3</f>
        <v>0</v>
      </c>
      <c r="JN27" s="54">
        <f>+AC27*'Estimated Costs'!T$3</f>
        <v>0</v>
      </c>
      <c r="JO27" s="54">
        <f>+AD27*'Estimated Costs'!U$3</f>
        <v>0</v>
      </c>
      <c r="JP27" s="54">
        <f>+AE27*'Estimated Costs'!V$3</f>
        <v>0</v>
      </c>
      <c r="JQ27" s="54">
        <f>+AF27*'Estimated Costs'!W$3</f>
        <v>0</v>
      </c>
      <c r="JR27" s="54">
        <f>+AG27*'Estimated Costs'!X$3</f>
        <v>0</v>
      </c>
      <c r="JS27" s="54">
        <f>+AH27*'Estimated Costs'!Y$3</f>
        <v>0</v>
      </c>
      <c r="JT27" s="54">
        <f>+AI27*'Estimated Costs'!Z$3</f>
        <v>0</v>
      </c>
      <c r="JU27" s="54">
        <f>+AJ27*'Estimated Costs'!AA$3</f>
        <v>0</v>
      </c>
      <c r="JV27" s="54">
        <f>+AK27*'Estimated Costs'!AB$3</f>
        <v>0</v>
      </c>
      <c r="JW27" s="54">
        <f>+AL27*'Estimated Costs'!AC$3</f>
        <v>0</v>
      </c>
      <c r="JX27" s="54">
        <f>+AM27*'Estimated Costs'!AD$3</f>
        <v>0</v>
      </c>
      <c r="JY27" s="54">
        <f>+AN27*'Estimated Costs'!AE$3</f>
        <v>0</v>
      </c>
    </row>
    <row r="28" spans="1:285" x14ac:dyDescent="0.2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9"/>
      <c r="L28" s="43"/>
      <c r="M28" s="43"/>
      <c r="N28" s="43"/>
      <c r="O28" s="50"/>
      <c r="P28" s="43"/>
      <c r="Q28" s="43"/>
      <c r="R28" s="43"/>
      <c r="S28" s="43"/>
      <c r="T28" s="43"/>
      <c r="U28" s="49"/>
      <c r="V28" s="43"/>
      <c r="W28" s="43"/>
      <c r="X28" s="43"/>
      <c r="Y28" s="50"/>
      <c r="Z28" s="43"/>
      <c r="AA28" s="43"/>
      <c r="AB28" s="43"/>
      <c r="AC28" s="49"/>
      <c r="AD28" s="50"/>
      <c r="AE28" s="43"/>
      <c r="AF28" s="43"/>
      <c r="AG28" s="49"/>
      <c r="AH28" s="50"/>
      <c r="AI28" s="43"/>
      <c r="AJ28" s="43"/>
      <c r="AK28" s="49"/>
      <c r="AL28" s="50"/>
      <c r="AM28" s="43"/>
      <c r="AN28" s="43"/>
      <c r="IV28" s="54">
        <f>+K28*'Estimated Costs'!B$3</f>
        <v>0</v>
      </c>
      <c r="IW28" s="54">
        <f>+L28*'Estimated Costs'!C$3</f>
        <v>0</v>
      </c>
      <c r="IX28" s="54">
        <f>+M28*'Estimated Costs'!D$3</f>
        <v>0</v>
      </c>
      <c r="IY28" s="54">
        <f>+N28*'Estimated Costs'!E$3</f>
        <v>0</v>
      </c>
      <c r="IZ28" s="54">
        <f>+O28*'Estimated Costs'!F$3</f>
        <v>0</v>
      </c>
      <c r="JA28" s="54">
        <f>+P28*'Estimated Costs'!G$3</f>
        <v>0</v>
      </c>
      <c r="JB28" s="54">
        <f>+Q28*'Estimated Costs'!H$3</f>
        <v>0</v>
      </c>
      <c r="JC28" s="54">
        <f>+R28*'Estimated Costs'!I$3</f>
        <v>0</v>
      </c>
      <c r="JD28" s="54">
        <f>+S28*'Estimated Costs'!J$3</f>
        <v>0</v>
      </c>
      <c r="JE28" s="54">
        <f>+T28*'Estimated Costs'!K$3</f>
        <v>0</v>
      </c>
      <c r="JF28" s="54">
        <f>+U28*'Estimated Costs'!L$3</f>
        <v>0</v>
      </c>
      <c r="JG28" s="54">
        <f>+V28*'Estimated Costs'!M$3</f>
        <v>0</v>
      </c>
      <c r="JH28" s="54">
        <f>+W28*'Estimated Costs'!N$3</f>
        <v>0</v>
      </c>
      <c r="JI28" s="54">
        <f>+X28*'Estimated Costs'!O$3</f>
        <v>0</v>
      </c>
      <c r="JJ28" s="54">
        <f>+Y28*'Estimated Costs'!P$3</f>
        <v>0</v>
      </c>
      <c r="JK28" s="54">
        <f>+Z28*'Estimated Costs'!Q$3</f>
        <v>0</v>
      </c>
      <c r="JL28" s="54">
        <f>+AA28*'Estimated Costs'!R$3</f>
        <v>0</v>
      </c>
      <c r="JM28" s="54">
        <f>+AB28*'Estimated Costs'!S$3</f>
        <v>0</v>
      </c>
      <c r="JN28" s="54">
        <f>+AC28*'Estimated Costs'!T$3</f>
        <v>0</v>
      </c>
      <c r="JO28" s="54">
        <f>+AD28*'Estimated Costs'!U$3</f>
        <v>0</v>
      </c>
      <c r="JP28" s="54">
        <f>+AE28*'Estimated Costs'!V$3</f>
        <v>0</v>
      </c>
      <c r="JQ28" s="54">
        <f>+AF28*'Estimated Costs'!W$3</f>
        <v>0</v>
      </c>
      <c r="JR28" s="54">
        <f>+AG28*'Estimated Costs'!X$3</f>
        <v>0</v>
      </c>
      <c r="JS28" s="54">
        <f>+AH28*'Estimated Costs'!Y$3</f>
        <v>0</v>
      </c>
      <c r="JT28" s="54">
        <f>+AI28*'Estimated Costs'!Z$3</f>
        <v>0</v>
      </c>
      <c r="JU28" s="54">
        <f>+AJ28*'Estimated Costs'!AA$3</f>
        <v>0</v>
      </c>
      <c r="JV28" s="54">
        <f>+AK28*'Estimated Costs'!AB$3</f>
        <v>0</v>
      </c>
      <c r="JW28" s="54">
        <f>+AL28*'Estimated Costs'!AC$3</f>
        <v>0</v>
      </c>
      <c r="JX28" s="54">
        <f>+AM28*'Estimated Costs'!AD$3</f>
        <v>0</v>
      </c>
      <c r="JY28" s="54">
        <f>+AN28*'Estimated Costs'!AE$3</f>
        <v>0</v>
      </c>
    </row>
    <row r="29" spans="1:285" x14ac:dyDescent="0.25">
      <c r="K29" s="47"/>
      <c r="O29" s="48"/>
      <c r="U29" s="47"/>
      <c r="Y29" s="48"/>
      <c r="AC29" s="47"/>
      <c r="AD29" s="48"/>
      <c r="AG29" s="47"/>
      <c r="AH29" s="48"/>
      <c r="AK29" s="47"/>
      <c r="AL29" s="48"/>
      <c r="IV29" s="54">
        <f>+K29*'Estimated Costs'!B$3</f>
        <v>0</v>
      </c>
      <c r="IW29" s="54">
        <f>+L29*'Estimated Costs'!C$3</f>
        <v>0</v>
      </c>
      <c r="IX29" s="54">
        <f>+M29*'Estimated Costs'!D$3</f>
        <v>0</v>
      </c>
      <c r="IY29" s="54">
        <f>+N29*'Estimated Costs'!E$3</f>
        <v>0</v>
      </c>
      <c r="IZ29" s="54">
        <f>+O29*'Estimated Costs'!F$3</f>
        <v>0</v>
      </c>
      <c r="JA29" s="54">
        <f>+P29*'Estimated Costs'!G$3</f>
        <v>0</v>
      </c>
      <c r="JB29" s="54">
        <f>+Q29*'Estimated Costs'!H$3</f>
        <v>0</v>
      </c>
      <c r="JC29" s="54">
        <f>+R29*'Estimated Costs'!I$3</f>
        <v>0</v>
      </c>
      <c r="JD29" s="54">
        <f>+S29*'Estimated Costs'!J$3</f>
        <v>0</v>
      </c>
      <c r="JE29" s="54">
        <f>+T29*'Estimated Costs'!K$3</f>
        <v>0</v>
      </c>
      <c r="JF29" s="54">
        <f>+U29*'Estimated Costs'!L$3</f>
        <v>0</v>
      </c>
      <c r="JG29" s="54">
        <f>+V29*'Estimated Costs'!M$3</f>
        <v>0</v>
      </c>
      <c r="JH29" s="54">
        <f>+W29*'Estimated Costs'!N$3</f>
        <v>0</v>
      </c>
      <c r="JI29" s="54">
        <f>+X29*'Estimated Costs'!O$3</f>
        <v>0</v>
      </c>
      <c r="JJ29" s="54">
        <f>+Y29*'Estimated Costs'!P$3</f>
        <v>0</v>
      </c>
      <c r="JK29" s="54">
        <f>+Z29*'Estimated Costs'!Q$3</f>
        <v>0</v>
      </c>
      <c r="JL29" s="54">
        <f>+AA29*'Estimated Costs'!R$3</f>
        <v>0</v>
      </c>
      <c r="JM29" s="54">
        <f>+AB29*'Estimated Costs'!S$3</f>
        <v>0</v>
      </c>
      <c r="JN29" s="54">
        <f>+AC29*'Estimated Costs'!T$3</f>
        <v>0</v>
      </c>
      <c r="JO29" s="54">
        <f>+AD29*'Estimated Costs'!U$3</f>
        <v>0</v>
      </c>
      <c r="JP29" s="54">
        <f>+AE29*'Estimated Costs'!V$3</f>
        <v>0</v>
      </c>
      <c r="JQ29" s="54">
        <f>+AF29*'Estimated Costs'!W$3</f>
        <v>0</v>
      </c>
      <c r="JR29" s="54">
        <f>+AG29*'Estimated Costs'!X$3</f>
        <v>0</v>
      </c>
      <c r="JS29" s="54">
        <f>+AH29*'Estimated Costs'!Y$3</f>
        <v>0</v>
      </c>
      <c r="JT29" s="54">
        <f>+AI29*'Estimated Costs'!Z$3</f>
        <v>0</v>
      </c>
      <c r="JU29" s="54">
        <f>+AJ29*'Estimated Costs'!AA$3</f>
        <v>0</v>
      </c>
      <c r="JV29" s="54">
        <f>+AK29*'Estimated Costs'!AB$3</f>
        <v>0</v>
      </c>
      <c r="JW29" s="54">
        <f>+AL29*'Estimated Costs'!AC$3</f>
        <v>0</v>
      </c>
      <c r="JX29" s="54">
        <f>+AM29*'Estimated Costs'!AD$3</f>
        <v>0</v>
      </c>
      <c r="JY29" s="54">
        <f>+AN29*'Estimated Costs'!AE$3</f>
        <v>0</v>
      </c>
    </row>
    <row r="30" spans="1:285" x14ac:dyDescent="0.2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9"/>
      <c r="L30" s="43"/>
      <c r="M30" s="43"/>
      <c r="N30" s="43"/>
      <c r="O30" s="50"/>
      <c r="P30" s="43"/>
      <c r="Q30" s="43"/>
      <c r="R30" s="43"/>
      <c r="S30" s="43"/>
      <c r="T30" s="43"/>
      <c r="U30" s="49"/>
      <c r="V30" s="43"/>
      <c r="W30" s="43"/>
      <c r="X30" s="43"/>
      <c r="Y30" s="50"/>
      <c r="Z30" s="43"/>
      <c r="AA30" s="43"/>
      <c r="AB30" s="43"/>
      <c r="AC30" s="49"/>
      <c r="AD30" s="50"/>
      <c r="AE30" s="43"/>
      <c r="AF30" s="43"/>
      <c r="AG30" s="49"/>
      <c r="AH30" s="50"/>
      <c r="AI30" s="43"/>
      <c r="AJ30" s="43"/>
      <c r="AK30" s="49"/>
      <c r="AL30" s="50"/>
      <c r="AM30" s="43"/>
      <c r="AN30" s="43"/>
      <c r="IV30" s="54">
        <f>+K30*'Estimated Costs'!B$3</f>
        <v>0</v>
      </c>
      <c r="IW30" s="54">
        <f>+L30*'Estimated Costs'!C$3</f>
        <v>0</v>
      </c>
      <c r="IX30" s="54">
        <f>+M30*'Estimated Costs'!D$3</f>
        <v>0</v>
      </c>
      <c r="IY30" s="54">
        <f>+N30*'Estimated Costs'!E$3</f>
        <v>0</v>
      </c>
      <c r="IZ30" s="54">
        <f>+O30*'Estimated Costs'!F$3</f>
        <v>0</v>
      </c>
      <c r="JA30" s="54">
        <f>+P30*'Estimated Costs'!G$3</f>
        <v>0</v>
      </c>
      <c r="JB30" s="54">
        <f>+Q30*'Estimated Costs'!H$3</f>
        <v>0</v>
      </c>
      <c r="JC30" s="54">
        <f>+R30*'Estimated Costs'!I$3</f>
        <v>0</v>
      </c>
      <c r="JD30" s="54">
        <f>+S30*'Estimated Costs'!J$3</f>
        <v>0</v>
      </c>
      <c r="JE30" s="54">
        <f>+T30*'Estimated Costs'!K$3</f>
        <v>0</v>
      </c>
      <c r="JF30" s="54">
        <f>+U30*'Estimated Costs'!L$3</f>
        <v>0</v>
      </c>
      <c r="JG30" s="54">
        <f>+V30*'Estimated Costs'!M$3</f>
        <v>0</v>
      </c>
      <c r="JH30" s="54">
        <f>+W30*'Estimated Costs'!N$3</f>
        <v>0</v>
      </c>
      <c r="JI30" s="54">
        <f>+X30*'Estimated Costs'!O$3</f>
        <v>0</v>
      </c>
      <c r="JJ30" s="54">
        <f>+Y30*'Estimated Costs'!P$3</f>
        <v>0</v>
      </c>
      <c r="JK30" s="54">
        <f>+Z30*'Estimated Costs'!Q$3</f>
        <v>0</v>
      </c>
      <c r="JL30" s="54">
        <f>+AA30*'Estimated Costs'!R$3</f>
        <v>0</v>
      </c>
      <c r="JM30" s="54">
        <f>+AB30*'Estimated Costs'!S$3</f>
        <v>0</v>
      </c>
      <c r="JN30" s="54">
        <f>+AC30*'Estimated Costs'!T$3</f>
        <v>0</v>
      </c>
      <c r="JO30" s="54">
        <f>+AD30*'Estimated Costs'!U$3</f>
        <v>0</v>
      </c>
      <c r="JP30" s="54">
        <f>+AE30*'Estimated Costs'!V$3</f>
        <v>0</v>
      </c>
      <c r="JQ30" s="54">
        <f>+AF30*'Estimated Costs'!W$3</f>
        <v>0</v>
      </c>
      <c r="JR30" s="54">
        <f>+AG30*'Estimated Costs'!X$3</f>
        <v>0</v>
      </c>
      <c r="JS30" s="54">
        <f>+AH30*'Estimated Costs'!Y$3</f>
        <v>0</v>
      </c>
      <c r="JT30" s="54">
        <f>+AI30*'Estimated Costs'!Z$3</f>
        <v>0</v>
      </c>
      <c r="JU30" s="54">
        <f>+AJ30*'Estimated Costs'!AA$3</f>
        <v>0</v>
      </c>
      <c r="JV30" s="54">
        <f>+AK30*'Estimated Costs'!AB$3</f>
        <v>0</v>
      </c>
      <c r="JW30" s="54">
        <f>+AL30*'Estimated Costs'!AC$3</f>
        <v>0</v>
      </c>
      <c r="JX30" s="54">
        <f>+AM30*'Estimated Costs'!AD$3</f>
        <v>0</v>
      </c>
      <c r="JY30" s="54">
        <f>+AN30*'Estimated Costs'!AE$3</f>
        <v>0</v>
      </c>
    </row>
    <row r="31" spans="1:285" x14ac:dyDescent="0.25">
      <c r="K31" s="47"/>
      <c r="O31" s="48"/>
      <c r="U31" s="47"/>
      <c r="Y31" s="48"/>
      <c r="AC31" s="47"/>
      <c r="AD31" s="48"/>
      <c r="AG31" s="47"/>
      <c r="AH31" s="48"/>
      <c r="AK31" s="47"/>
      <c r="AL31" s="48"/>
      <c r="IV31" s="54">
        <f>+K31*'Estimated Costs'!B$3</f>
        <v>0</v>
      </c>
      <c r="IW31" s="54">
        <f>+L31*'Estimated Costs'!C$3</f>
        <v>0</v>
      </c>
      <c r="IX31" s="54">
        <f>+M31*'Estimated Costs'!D$3</f>
        <v>0</v>
      </c>
      <c r="IY31" s="54">
        <f>+N31*'Estimated Costs'!E$3</f>
        <v>0</v>
      </c>
      <c r="IZ31" s="54">
        <f>+O31*'Estimated Costs'!F$3</f>
        <v>0</v>
      </c>
      <c r="JA31" s="54">
        <f>+P31*'Estimated Costs'!G$3</f>
        <v>0</v>
      </c>
      <c r="JB31" s="54">
        <f>+Q31*'Estimated Costs'!H$3</f>
        <v>0</v>
      </c>
      <c r="JC31" s="54">
        <f>+R31*'Estimated Costs'!I$3</f>
        <v>0</v>
      </c>
      <c r="JD31" s="54">
        <f>+S31*'Estimated Costs'!J$3</f>
        <v>0</v>
      </c>
      <c r="JE31" s="54">
        <f>+T31*'Estimated Costs'!K$3</f>
        <v>0</v>
      </c>
      <c r="JF31" s="54">
        <f>+U31*'Estimated Costs'!L$3</f>
        <v>0</v>
      </c>
      <c r="JG31" s="54">
        <f>+V31*'Estimated Costs'!M$3</f>
        <v>0</v>
      </c>
      <c r="JH31" s="54">
        <f>+W31*'Estimated Costs'!N$3</f>
        <v>0</v>
      </c>
      <c r="JI31" s="54">
        <f>+X31*'Estimated Costs'!O$3</f>
        <v>0</v>
      </c>
      <c r="JJ31" s="54">
        <f>+Y31*'Estimated Costs'!P$3</f>
        <v>0</v>
      </c>
      <c r="JK31" s="54">
        <f>+Z31*'Estimated Costs'!Q$3</f>
        <v>0</v>
      </c>
      <c r="JL31" s="54">
        <f>+AA31*'Estimated Costs'!R$3</f>
        <v>0</v>
      </c>
      <c r="JM31" s="54">
        <f>+AB31*'Estimated Costs'!S$3</f>
        <v>0</v>
      </c>
      <c r="JN31" s="54">
        <f>+AC31*'Estimated Costs'!T$3</f>
        <v>0</v>
      </c>
      <c r="JO31" s="54">
        <f>+AD31*'Estimated Costs'!U$3</f>
        <v>0</v>
      </c>
      <c r="JP31" s="54">
        <f>+AE31*'Estimated Costs'!V$3</f>
        <v>0</v>
      </c>
      <c r="JQ31" s="54">
        <f>+AF31*'Estimated Costs'!W$3</f>
        <v>0</v>
      </c>
      <c r="JR31" s="54">
        <f>+AG31*'Estimated Costs'!X$3</f>
        <v>0</v>
      </c>
      <c r="JS31" s="54">
        <f>+AH31*'Estimated Costs'!Y$3</f>
        <v>0</v>
      </c>
      <c r="JT31" s="54">
        <f>+AI31*'Estimated Costs'!Z$3</f>
        <v>0</v>
      </c>
      <c r="JU31" s="54">
        <f>+AJ31*'Estimated Costs'!AA$3</f>
        <v>0</v>
      </c>
      <c r="JV31" s="54">
        <f>+AK31*'Estimated Costs'!AB$3</f>
        <v>0</v>
      </c>
      <c r="JW31" s="54">
        <f>+AL31*'Estimated Costs'!AC$3</f>
        <v>0</v>
      </c>
      <c r="JX31" s="54">
        <f>+AM31*'Estimated Costs'!AD$3</f>
        <v>0</v>
      </c>
      <c r="JY31" s="54">
        <f>+AN31*'Estimated Costs'!AE$3</f>
        <v>0</v>
      </c>
    </row>
    <row r="32" spans="1:285" x14ac:dyDescent="0.2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9"/>
      <c r="L32" s="43"/>
      <c r="M32" s="43"/>
      <c r="N32" s="43"/>
      <c r="O32" s="50"/>
      <c r="P32" s="43"/>
      <c r="Q32" s="43"/>
      <c r="R32" s="43"/>
      <c r="S32" s="43"/>
      <c r="T32" s="43"/>
      <c r="U32" s="49"/>
      <c r="V32" s="43"/>
      <c r="W32" s="43"/>
      <c r="X32" s="43"/>
      <c r="Y32" s="50"/>
      <c r="Z32" s="43"/>
      <c r="AA32" s="43"/>
      <c r="AB32" s="43"/>
      <c r="AC32" s="49"/>
      <c r="AD32" s="50"/>
      <c r="AE32" s="43"/>
      <c r="AF32" s="43"/>
      <c r="AG32" s="49"/>
      <c r="AH32" s="50"/>
      <c r="AI32" s="43"/>
      <c r="AJ32" s="43"/>
      <c r="AK32" s="49"/>
      <c r="AL32" s="50"/>
      <c r="AM32" s="43"/>
      <c r="AN32" s="43"/>
      <c r="IV32" s="54">
        <f>+K32*'Estimated Costs'!B$3</f>
        <v>0</v>
      </c>
      <c r="IW32" s="54">
        <f>+L32*'Estimated Costs'!C$3</f>
        <v>0</v>
      </c>
      <c r="IX32" s="54">
        <f>+M32*'Estimated Costs'!D$3</f>
        <v>0</v>
      </c>
      <c r="IY32" s="54">
        <f>+N32*'Estimated Costs'!E$3</f>
        <v>0</v>
      </c>
      <c r="IZ32" s="54">
        <f>+O32*'Estimated Costs'!F$3</f>
        <v>0</v>
      </c>
      <c r="JA32" s="54">
        <f>+P32*'Estimated Costs'!G$3</f>
        <v>0</v>
      </c>
      <c r="JB32" s="54">
        <f>+Q32*'Estimated Costs'!H$3</f>
        <v>0</v>
      </c>
      <c r="JC32" s="54">
        <f>+R32*'Estimated Costs'!I$3</f>
        <v>0</v>
      </c>
      <c r="JD32" s="54">
        <f>+S32*'Estimated Costs'!J$3</f>
        <v>0</v>
      </c>
      <c r="JE32" s="54">
        <f>+T32*'Estimated Costs'!K$3</f>
        <v>0</v>
      </c>
      <c r="JF32" s="54">
        <f>+U32*'Estimated Costs'!L$3</f>
        <v>0</v>
      </c>
      <c r="JG32" s="54">
        <f>+V32*'Estimated Costs'!M$3</f>
        <v>0</v>
      </c>
      <c r="JH32" s="54">
        <f>+W32*'Estimated Costs'!N$3</f>
        <v>0</v>
      </c>
      <c r="JI32" s="54">
        <f>+X32*'Estimated Costs'!O$3</f>
        <v>0</v>
      </c>
      <c r="JJ32" s="54">
        <f>+Y32*'Estimated Costs'!P$3</f>
        <v>0</v>
      </c>
      <c r="JK32" s="54">
        <f>+Z32*'Estimated Costs'!Q$3</f>
        <v>0</v>
      </c>
      <c r="JL32" s="54">
        <f>+AA32*'Estimated Costs'!R$3</f>
        <v>0</v>
      </c>
      <c r="JM32" s="54">
        <f>+AB32*'Estimated Costs'!S$3</f>
        <v>0</v>
      </c>
      <c r="JN32" s="54">
        <f>+AC32*'Estimated Costs'!T$3</f>
        <v>0</v>
      </c>
      <c r="JO32" s="54">
        <f>+AD32*'Estimated Costs'!U$3</f>
        <v>0</v>
      </c>
      <c r="JP32" s="54">
        <f>+AE32*'Estimated Costs'!V$3</f>
        <v>0</v>
      </c>
      <c r="JQ32" s="54">
        <f>+AF32*'Estimated Costs'!W$3</f>
        <v>0</v>
      </c>
      <c r="JR32" s="54">
        <f>+AG32*'Estimated Costs'!X$3</f>
        <v>0</v>
      </c>
      <c r="JS32" s="54">
        <f>+AH32*'Estimated Costs'!Y$3</f>
        <v>0</v>
      </c>
      <c r="JT32" s="54">
        <f>+AI32*'Estimated Costs'!Z$3</f>
        <v>0</v>
      </c>
      <c r="JU32" s="54">
        <f>+AJ32*'Estimated Costs'!AA$3</f>
        <v>0</v>
      </c>
      <c r="JV32" s="54">
        <f>+AK32*'Estimated Costs'!AB$3</f>
        <v>0</v>
      </c>
      <c r="JW32" s="54">
        <f>+AL32*'Estimated Costs'!AC$3</f>
        <v>0</v>
      </c>
      <c r="JX32" s="54">
        <f>+AM32*'Estimated Costs'!AD$3</f>
        <v>0</v>
      </c>
      <c r="JY32" s="54">
        <f>+AN32*'Estimated Costs'!AE$3</f>
        <v>0</v>
      </c>
    </row>
    <row r="33" spans="1:285" x14ac:dyDescent="0.25">
      <c r="K33" s="47"/>
      <c r="O33" s="48"/>
      <c r="U33" s="47"/>
      <c r="Y33" s="48"/>
      <c r="AC33" s="47"/>
      <c r="AD33" s="48"/>
      <c r="AG33" s="47"/>
      <c r="AH33" s="48"/>
      <c r="AK33" s="47"/>
      <c r="AL33" s="48"/>
      <c r="IV33" s="54">
        <f>+K33*'Estimated Costs'!B$3</f>
        <v>0</v>
      </c>
      <c r="IW33" s="54">
        <f>+L33*'Estimated Costs'!C$3</f>
        <v>0</v>
      </c>
      <c r="IX33" s="54">
        <f>+M33*'Estimated Costs'!D$3</f>
        <v>0</v>
      </c>
      <c r="IY33" s="54">
        <f>+N33*'Estimated Costs'!E$3</f>
        <v>0</v>
      </c>
      <c r="IZ33" s="54">
        <f>+O33*'Estimated Costs'!F$3</f>
        <v>0</v>
      </c>
      <c r="JA33" s="54">
        <f>+P33*'Estimated Costs'!G$3</f>
        <v>0</v>
      </c>
      <c r="JB33" s="54">
        <f>+Q33*'Estimated Costs'!H$3</f>
        <v>0</v>
      </c>
      <c r="JC33" s="54">
        <f>+R33*'Estimated Costs'!I$3</f>
        <v>0</v>
      </c>
      <c r="JD33" s="54">
        <f>+S33*'Estimated Costs'!J$3</f>
        <v>0</v>
      </c>
      <c r="JE33" s="54">
        <f>+T33*'Estimated Costs'!K$3</f>
        <v>0</v>
      </c>
      <c r="JF33" s="54">
        <f>+U33*'Estimated Costs'!L$3</f>
        <v>0</v>
      </c>
      <c r="JG33" s="54">
        <f>+V33*'Estimated Costs'!M$3</f>
        <v>0</v>
      </c>
      <c r="JH33" s="54">
        <f>+W33*'Estimated Costs'!N$3</f>
        <v>0</v>
      </c>
      <c r="JI33" s="54">
        <f>+X33*'Estimated Costs'!O$3</f>
        <v>0</v>
      </c>
      <c r="JJ33" s="54">
        <f>+Y33*'Estimated Costs'!P$3</f>
        <v>0</v>
      </c>
      <c r="JK33" s="54">
        <f>+Z33*'Estimated Costs'!Q$3</f>
        <v>0</v>
      </c>
      <c r="JL33" s="54">
        <f>+AA33*'Estimated Costs'!R$3</f>
        <v>0</v>
      </c>
      <c r="JM33" s="54">
        <f>+AB33*'Estimated Costs'!S$3</f>
        <v>0</v>
      </c>
      <c r="JN33" s="54">
        <f>+AC33*'Estimated Costs'!T$3</f>
        <v>0</v>
      </c>
      <c r="JO33" s="54">
        <f>+AD33*'Estimated Costs'!U$3</f>
        <v>0</v>
      </c>
      <c r="JP33" s="54">
        <f>+AE33*'Estimated Costs'!V$3</f>
        <v>0</v>
      </c>
      <c r="JQ33" s="54">
        <f>+AF33*'Estimated Costs'!W$3</f>
        <v>0</v>
      </c>
      <c r="JR33" s="54">
        <f>+AG33*'Estimated Costs'!X$3</f>
        <v>0</v>
      </c>
      <c r="JS33" s="54">
        <f>+AH33*'Estimated Costs'!Y$3</f>
        <v>0</v>
      </c>
      <c r="JT33" s="54">
        <f>+AI33*'Estimated Costs'!Z$3</f>
        <v>0</v>
      </c>
      <c r="JU33" s="54">
        <f>+AJ33*'Estimated Costs'!AA$3</f>
        <v>0</v>
      </c>
      <c r="JV33" s="54">
        <f>+AK33*'Estimated Costs'!AB$3</f>
        <v>0</v>
      </c>
      <c r="JW33" s="54">
        <f>+AL33*'Estimated Costs'!AC$3</f>
        <v>0</v>
      </c>
      <c r="JX33" s="54">
        <f>+AM33*'Estimated Costs'!AD$3</f>
        <v>0</v>
      </c>
      <c r="JY33" s="54">
        <f>+AN33*'Estimated Costs'!AE$3</f>
        <v>0</v>
      </c>
    </row>
    <row r="34" spans="1:285" x14ac:dyDescent="0.2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9"/>
      <c r="L34" s="43"/>
      <c r="M34" s="43"/>
      <c r="N34" s="43"/>
      <c r="O34" s="50"/>
      <c r="P34" s="43"/>
      <c r="Q34" s="43"/>
      <c r="R34" s="43"/>
      <c r="S34" s="43"/>
      <c r="T34" s="43"/>
      <c r="U34" s="49"/>
      <c r="V34" s="43"/>
      <c r="W34" s="43"/>
      <c r="X34" s="43"/>
      <c r="Y34" s="50"/>
      <c r="Z34" s="43"/>
      <c r="AA34" s="43"/>
      <c r="AB34" s="43"/>
      <c r="AC34" s="49"/>
      <c r="AD34" s="50"/>
      <c r="AE34" s="43"/>
      <c r="AF34" s="43"/>
      <c r="AG34" s="49"/>
      <c r="AH34" s="50"/>
      <c r="AI34" s="43"/>
      <c r="AJ34" s="43"/>
      <c r="AK34" s="49"/>
      <c r="AL34" s="50"/>
      <c r="AM34" s="43"/>
      <c r="AN34" s="43"/>
      <c r="IV34" s="54">
        <f>+K34*'Estimated Costs'!B$3</f>
        <v>0</v>
      </c>
      <c r="IW34" s="54">
        <f>+L34*'Estimated Costs'!C$3</f>
        <v>0</v>
      </c>
      <c r="IX34" s="54">
        <f>+M34*'Estimated Costs'!D$3</f>
        <v>0</v>
      </c>
      <c r="IY34" s="54">
        <f>+N34*'Estimated Costs'!E$3</f>
        <v>0</v>
      </c>
      <c r="IZ34" s="54">
        <f>+O34*'Estimated Costs'!F$3</f>
        <v>0</v>
      </c>
      <c r="JA34" s="54">
        <f>+P34*'Estimated Costs'!G$3</f>
        <v>0</v>
      </c>
      <c r="JB34" s="54">
        <f>+Q34*'Estimated Costs'!H$3</f>
        <v>0</v>
      </c>
      <c r="JC34" s="54">
        <f>+R34*'Estimated Costs'!I$3</f>
        <v>0</v>
      </c>
      <c r="JD34" s="54">
        <f>+S34*'Estimated Costs'!J$3</f>
        <v>0</v>
      </c>
      <c r="JE34" s="54">
        <f>+T34*'Estimated Costs'!K$3</f>
        <v>0</v>
      </c>
      <c r="JF34" s="54">
        <f>+U34*'Estimated Costs'!L$3</f>
        <v>0</v>
      </c>
      <c r="JG34" s="54">
        <f>+V34*'Estimated Costs'!M$3</f>
        <v>0</v>
      </c>
      <c r="JH34" s="54">
        <f>+W34*'Estimated Costs'!N$3</f>
        <v>0</v>
      </c>
      <c r="JI34" s="54">
        <f>+X34*'Estimated Costs'!O$3</f>
        <v>0</v>
      </c>
      <c r="JJ34" s="54">
        <f>+Y34*'Estimated Costs'!P$3</f>
        <v>0</v>
      </c>
      <c r="JK34" s="54">
        <f>+Z34*'Estimated Costs'!Q$3</f>
        <v>0</v>
      </c>
      <c r="JL34" s="54">
        <f>+AA34*'Estimated Costs'!R$3</f>
        <v>0</v>
      </c>
      <c r="JM34" s="54">
        <f>+AB34*'Estimated Costs'!S$3</f>
        <v>0</v>
      </c>
      <c r="JN34" s="54">
        <f>+AC34*'Estimated Costs'!T$3</f>
        <v>0</v>
      </c>
      <c r="JO34" s="54">
        <f>+AD34*'Estimated Costs'!U$3</f>
        <v>0</v>
      </c>
      <c r="JP34" s="54">
        <f>+AE34*'Estimated Costs'!V$3</f>
        <v>0</v>
      </c>
      <c r="JQ34" s="54">
        <f>+AF34*'Estimated Costs'!W$3</f>
        <v>0</v>
      </c>
      <c r="JR34" s="54">
        <f>+AG34*'Estimated Costs'!X$3</f>
        <v>0</v>
      </c>
      <c r="JS34" s="54">
        <f>+AH34*'Estimated Costs'!Y$3</f>
        <v>0</v>
      </c>
      <c r="JT34" s="54">
        <f>+AI34*'Estimated Costs'!Z$3</f>
        <v>0</v>
      </c>
      <c r="JU34" s="54">
        <f>+AJ34*'Estimated Costs'!AA$3</f>
        <v>0</v>
      </c>
      <c r="JV34" s="54">
        <f>+AK34*'Estimated Costs'!AB$3</f>
        <v>0</v>
      </c>
      <c r="JW34" s="54">
        <f>+AL34*'Estimated Costs'!AC$3</f>
        <v>0</v>
      </c>
      <c r="JX34" s="54">
        <f>+AM34*'Estimated Costs'!AD$3</f>
        <v>0</v>
      </c>
      <c r="JY34" s="54">
        <f>+AN34*'Estimated Costs'!AE$3</f>
        <v>0</v>
      </c>
    </row>
    <row r="35" spans="1:285" x14ac:dyDescent="0.25">
      <c r="K35" s="47"/>
      <c r="O35" s="48"/>
      <c r="U35" s="47"/>
      <c r="Y35" s="48"/>
      <c r="AC35" s="47"/>
      <c r="AD35" s="48"/>
      <c r="AG35" s="47"/>
      <c r="AH35" s="48"/>
      <c r="AK35" s="47"/>
      <c r="AL35" s="48"/>
      <c r="IV35" s="54">
        <f>+K35*'Estimated Costs'!B$3</f>
        <v>0</v>
      </c>
      <c r="IW35" s="54">
        <f>+L35*'Estimated Costs'!C$3</f>
        <v>0</v>
      </c>
      <c r="IX35" s="54">
        <f>+M35*'Estimated Costs'!D$3</f>
        <v>0</v>
      </c>
      <c r="IY35" s="54">
        <f>+N35*'Estimated Costs'!E$3</f>
        <v>0</v>
      </c>
      <c r="IZ35" s="54">
        <f>+O35*'Estimated Costs'!F$3</f>
        <v>0</v>
      </c>
      <c r="JA35" s="54">
        <f>+P35*'Estimated Costs'!G$3</f>
        <v>0</v>
      </c>
      <c r="JB35" s="54">
        <f>+Q35*'Estimated Costs'!H$3</f>
        <v>0</v>
      </c>
      <c r="JC35" s="54">
        <f>+R35*'Estimated Costs'!I$3</f>
        <v>0</v>
      </c>
      <c r="JD35" s="54">
        <f>+S35*'Estimated Costs'!J$3</f>
        <v>0</v>
      </c>
      <c r="JE35" s="54">
        <f>+T35*'Estimated Costs'!K$3</f>
        <v>0</v>
      </c>
      <c r="JF35" s="54">
        <f>+U35*'Estimated Costs'!L$3</f>
        <v>0</v>
      </c>
      <c r="JG35" s="54">
        <f>+V35*'Estimated Costs'!M$3</f>
        <v>0</v>
      </c>
      <c r="JH35" s="54">
        <f>+W35*'Estimated Costs'!N$3</f>
        <v>0</v>
      </c>
      <c r="JI35" s="54">
        <f>+X35*'Estimated Costs'!O$3</f>
        <v>0</v>
      </c>
      <c r="JJ35" s="54">
        <f>+Y35*'Estimated Costs'!P$3</f>
        <v>0</v>
      </c>
      <c r="JK35" s="54">
        <f>+Z35*'Estimated Costs'!Q$3</f>
        <v>0</v>
      </c>
      <c r="JL35" s="54">
        <f>+AA35*'Estimated Costs'!R$3</f>
        <v>0</v>
      </c>
      <c r="JM35" s="54">
        <f>+AB35*'Estimated Costs'!S$3</f>
        <v>0</v>
      </c>
      <c r="JN35" s="54">
        <f>+AC35*'Estimated Costs'!T$3</f>
        <v>0</v>
      </c>
      <c r="JO35" s="54">
        <f>+AD35*'Estimated Costs'!U$3</f>
        <v>0</v>
      </c>
      <c r="JP35" s="54">
        <f>+AE35*'Estimated Costs'!V$3</f>
        <v>0</v>
      </c>
      <c r="JQ35" s="54">
        <f>+AF35*'Estimated Costs'!W$3</f>
        <v>0</v>
      </c>
      <c r="JR35" s="54">
        <f>+AG35*'Estimated Costs'!X$3</f>
        <v>0</v>
      </c>
      <c r="JS35" s="54">
        <f>+AH35*'Estimated Costs'!Y$3</f>
        <v>0</v>
      </c>
      <c r="JT35" s="54">
        <f>+AI35*'Estimated Costs'!Z$3</f>
        <v>0</v>
      </c>
      <c r="JU35" s="54">
        <f>+AJ35*'Estimated Costs'!AA$3</f>
        <v>0</v>
      </c>
      <c r="JV35" s="54">
        <f>+AK35*'Estimated Costs'!AB$3</f>
        <v>0</v>
      </c>
      <c r="JW35" s="54">
        <f>+AL35*'Estimated Costs'!AC$3</f>
        <v>0</v>
      </c>
      <c r="JX35" s="54">
        <f>+AM35*'Estimated Costs'!AD$3</f>
        <v>0</v>
      </c>
      <c r="JY35" s="54">
        <f>+AN35*'Estimated Costs'!AE$3</f>
        <v>0</v>
      </c>
    </row>
    <row r="36" spans="1:285" x14ac:dyDescent="0.2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9"/>
      <c r="L36" s="43"/>
      <c r="M36" s="43"/>
      <c r="N36" s="43"/>
      <c r="O36" s="50"/>
      <c r="P36" s="43"/>
      <c r="Q36" s="43"/>
      <c r="R36" s="43"/>
      <c r="S36" s="43"/>
      <c r="T36" s="43"/>
      <c r="U36" s="49"/>
      <c r="V36" s="43"/>
      <c r="W36" s="43"/>
      <c r="X36" s="43"/>
      <c r="Y36" s="50"/>
      <c r="Z36" s="43"/>
      <c r="AA36" s="43"/>
      <c r="AB36" s="43"/>
      <c r="AC36" s="49"/>
      <c r="AD36" s="50"/>
      <c r="AE36" s="43"/>
      <c r="AF36" s="43"/>
      <c r="AG36" s="49"/>
      <c r="AH36" s="50"/>
      <c r="AI36" s="43"/>
      <c r="AJ36" s="43"/>
      <c r="AK36" s="49"/>
      <c r="AL36" s="50"/>
      <c r="AM36" s="43"/>
      <c r="AN36" s="43"/>
      <c r="IV36" s="54">
        <f>+K36*'Estimated Costs'!B$3</f>
        <v>0</v>
      </c>
      <c r="IW36" s="54">
        <f>+L36*'Estimated Costs'!C$3</f>
        <v>0</v>
      </c>
      <c r="IX36" s="54">
        <f>+M36*'Estimated Costs'!D$3</f>
        <v>0</v>
      </c>
      <c r="IY36" s="54">
        <f>+N36*'Estimated Costs'!E$3</f>
        <v>0</v>
      </c>
      <c r="IZ36" s="54">
        <f>+O36*'Estimated Costs'!F$3</f>
        <v>0</v>
      </c>
      <c r="JA36" s="54">
        <f>+P36*'Estimated Costs'!G$3</f>
        <v>0</v>
      </c>
      <c r="JB36" s="54">
        <f>+Q36*'Estimated Costs'!H$3</f>
        <v>0</v>
      </c>
      <c r="JC36" s="54">
        <f>+R36*'Estimated Costs'!I$3</f>
        <v>0</v>
      </c>
      <c r="JD36" s="54">
        <f>+S36*'Estimated Costs'!J$3</f>
        <v>0</v>
      </c>
      <c r="JE36" s="54">
        <f>+T36*'Estimated Costs'!K$3</f>
        <v>0</v>
      </c>
      <c r="JF36" s="54">
        <f>+U36*'Estimated Costs'!L$3</f>
        <v>0</v>
      </c>
      <c r="JG36" s="54">
        <f>+V36*'Estimated Costs'!M$3</f>
        <v>0</v>
      </c>
      <c r="JH36" s="54">
        <f>+W36*'Estimated Costs'!N$3</f>
        <v>0</v>
      </c>
      <c r="JI36" s="54">
        <f>+X36*'Estimated Costs'!O$3</f>
        <v>0</v>
      </c>
      <c r="JJ36" s="54">
        <f>+Y36*'Estimated Costs'!P$3</f>
        <v>0</v>
      </c>
      <c r="JK36" s="54">
        <f>+Z36*'Estimated Costs'!Q$3</f>
        <v>0</v>
      </c>
      <c r="JL36" s="54">
        <f>+AA36*'Estimated Costs'!R$3</f>
        <v>0</v>
      </c>
      <c r="JM36" s="54">
        <f>+AB36*'Estimated Costs'!S$3</f>
        <v>0</v>
      </c>
      <c r="JN36" s="54">
        <f>+AC36*'Estimated Costs'!T$3</f>
        <v>0</v>
      </c>
      <c r="JO36" s="54">
        <f>+AD36*'Estimated Costs'!U$3</f>
        <v>0</v>
      </c>
      <c r="JP36" s="54">
        <f>+AE36*'Estimated Costs'!V$3</f>
        <v>0</v>
      </c>
      <c r="JQ36" s="54">
        <f>+AF36*'Estimated Costs'!W$3</f>
        <v>0</v>
      </c>
      <c r="JR36" s="54">
        <f>+AG36*'Estimated Costs'!X$3</f>
        <v>0</v>
      </c>
      <c r="JS36" s="54">
        <f>+AH36*'Estimated Costs'!Y$3</f>
        <v>0</v>
      </c>
      <c r="JT36" s="54">
        <f>+AI36*'Estimated Costs'!Z$3</f>
        <v>0</v>
      </c>
      <c r="JU36" s="54">
        <f>+AJ36*'Estimated Costs'!AA$3</f>
        <v>0</v>
      </c>
      <c r="JV36" s="54">
        <f>+AK36*'Estimated Costs'!AB$3</f>
        <v>0</v>
      </c>
      <c r="JW36" s="54">
        <f>+AL36*'Estimated Costs'!AC$3</f>
        <v>0</v>
      </c>
      <c r="JX36" s="54">
        <f>+AM36*'Estimated Costs'!AD$3</f>
        <v>0</v>
      </c>
      <c r="JY36" s="54">
        <f>+AN36*'Estimated Costs'!AE$3</f>
        <v>0</v>
      </c>
    </row>
    <row r="37" spans="1:285" x14ac:dyDescent="0.25">
      <c r="K37" s="47"/>
      <c r="O37" s="48"/>
      <c r="U37" s="47"/>
      <c r="Y37" s="48"/>
      <c r="AC37" s="47"/>
      <c r="AD37" s="48"/>
      <c r="AG37" s="47"/>
      <c r="AH37" s="48"/>
      <c r="AK37" s="47"/>
      <c r="AL37" s="48"/>
      <c r="IV37" s="54">
        <f>+K37*'Estimated Costs'!B$3</f>
        <v>0</v>
      </c>
      <c r="IW37" s="54">
        <f>+L37*'Estimated Costs'!C$3</f>
        <v>0</v>
      </c>
      <c r="IX37" s="54">
        <f>+M37*'Estimated Costs'!D$3</f>
        <v>0</v>
      </c>
      <c r="IY37" s="54">
        <f>+N37*'Estimated Costs'!E$3</f>
        <v>0</v>
      </c>
      <c r="IZ37" s="54">
        <f>+O37*'Estimated Costs'!F$3</f>
        <v>0</v>
      </c>
      <c r="JA37" s="54">
        <f>+P37*'Estimated Costs'!G$3</f>
        <v>0</v>
      </c>
      <c r="JB37" s="54">
        <f>+Q37*'Estimated Costs'!H$3</f>
        <v>0</v>
      </c>
      <c r="JC37" s="54">
        <f>+R37*'Estimated Costs'!I$3</f>
        <v>0</v>
      </c>
      <c r="JD37" s="54">
        <f>+S37*'Estimated Costs'!J$3</f>
        <v>0</v>
      </c>
      <c r="JE37" s="54">
        <f>+T37*'Estimated Costs'!K$3</f>
        <v>0</v>
      </c>
      <c r="JF37" s="54">
        <f>+U37*'Estimated Costs'!L$3</f>
        <v>0</v>
      </c>
      <c r="JG37" s="54">
        <f>+V37*'Estimated Costs'!M$3</f>
        <v>0</v>
      </c>
      <c r="JH37" s="54">
        <f>+W37*'Estimated Costs'!N$3</f>
        <v>0</v>
      </c>
      <c r="JI37" s="54">
        <f>+X37*'Estimated Costs'!O$3</f>
        <v>0</v>
      </c>
      <c r="JJ37" s="54">
        <f>+Y37*'Estimated Costs'!P$3</f>
        <v>0</v>
      </c>
      <c r="JK37" s="54">
        <f>+Z37*'Estimated Costs'!Q$3</f>
        <v>0</v>
      </c>
      <c r="JL37" s="54">
        <f>+AA37*'Estimated Costs'!R$3</f>
        <v>0</v>
      </c>
      <c r="JM37" s="54">
        <f>+AB37*'Estimated Costs'!S$3</f>
        <v>0</v>
      </c>
      <c r="JN37" s="54">
        <f>+AC37*'Estimated Costs'!T$3</f>
        <v>0</v>
      </c>
      <c r="JO37" s="54">
        <f>+AD37*'Estimated Costs'!U$3</f>
        <v>0</v>
      </c>
      <c r="JP37" s="54">
        <f>+AE37*'Estimated Costs'!V$3</f>
        <v>0</v>
      </c>
      <c r="JQ37" s="54">
        <f>+AF37*'Estimated Costs'!W$3</f>
        <v>0</v>
      </c>
      <c r="JR37" s="54">
        <f>+AG37*'Estimated Costs'!X$3</f>
        <v>0</v>
      </c>
      <c r="JS37" s="54">
        <f>+AH37*'Estimated Costs'!Y$3</f>
        <v>0</v>
      </c>
      <c r="JT37" s="54">
        <f>+AI37*'Estimated Costs'!Z$3</f>
        <v>0</v>
      </c>
      <c r="JU37" s="54">
        <f>+AJ37*'Estimated Costs'!AA$3</f>
        <v>0</v>
      </c>
      <c r="JV37" s="54">
        <f>+AK37*'Estimated Costs'!AB$3</f>
        <v>0</v>
      </c>
      <c r="JW37" s="54">
        <f>+AL37*'Estimated Costs'!AC$3</f>
        <v>0</v>
      </c>
      <c r="JX37" s="54">
        <f>+AM37*'Estimated Costs'!AD$3</f>
        <v>0</v>
      </c>
      <c r="JY37" s="54">
        <f>+AN37*'Estimated Costs'!AE$3</f>
        <v>0</v>
      </c>
    </row>
    <row r="38" spans="1:285" x14ac:dyDescent="0.2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9"/>
      <c r="L38" s="43"/>
      <c r="M38" s="43"/>
      <c r="N38" s="43"/>
      <c r="O38" s="50"/>
      <c r="P38" s="43"/>
      <c r="Q38" s="43"/>
      <c r="R38" s="43"/>
      <c r="S38" s="43"/>
      <c r="T38" s="43"/>
      <c r="U38" s="49"/>
      <c r="V38" s="43"/>
      <c r="W38" s="43"/>
      <c r="X38" s="43"/>
      <c r="Y38" s="50"/>
      <c r="Z38" s="43"/>
      <c r="AA38" s="43"/>
      <c r="AB38" s="43"/>
      <c r="AC38" s="49"/>
      <c r="AD38" s="50"/>
      <c r="AE38" s="43"/>
      <c r="AF38" s="43"/>
      <c r="AG38" s="49"/>
      <c r="AH38" s="50"/>
      <c r="AI38" s="43"/>
      <c r="AJ38" s="43"/>
      <c r="AK38" s="49"/>
      <c r="AL38" s="50"/>
      <c r="AM38" s="43"/>
      <c r="AN38" s="43"/>
      <c r="IV38" s="54">
        <f>+K38*'Estimated Costs'!B$3</f>
        <v>0</v>
      </c>
      <c r="IW38" s="54">
        <f>+L38*'Estimated Costs'!C$3</f>
        <v>0</v>
      </c>
      <c r="IX38" s="54">
        <f>+M38*'Estimated Costs'!D$3</f>
        <v>0</v>
      </c>
      <c r="IY38" s="54">
        <f>+N38*'Estimated Costs'!E$3</f>
        <v>0</v>
      </c>
      <c r="IZ38" s="54">
        <f>+O38*'Estimated Costs'!F$3</f>
        <v>0</v>
      </c>
      <c r="JA38" s="54">
        <f>+P38*'Estimated Costs'!G$3</f>
        <v>0</v>
      </c>
      <c r="JB38" s="54">
        <f>+Q38*'Estimated Costs'!H$3</f>
        <v>0</v>
      </c>
      <c r="JC38" s="54">
        <f>+R38*'Estimated Costs'!I$3</f>
        <v>0</v>
      </c>
      <c r="JD38" s="54">
        <f>+S38*'Estimated Costs'!J$3</f>
        <v>0</v>
      </c>
      <c r="JE38" s="54">
        <f>+T38*'Estimated Costs'!K$3</f>
        <v>0</v>
      </c>
      <c r="JF38" s="54">
        <f>+U38*'Estimated Costs'!L$3</f>
        <v>0</v>
      </c>
      <c r="JG38" s="54">
        <f>+V38*'Estimated Costs'!M$3</f>
        <v>0</v>
      </c>
      <c r="JH38" s="54">
        <f>+W38*'Estimated Costs'!N$3</f>
        <v>0</v>
      </c>
      <c r="JI38" s="54">
        <f>+X38*'Estimated Costs'!O$3</f>
        <v>0</v>
      </c>
      <c r="JJ38" s="54">
        <f>+Y38*'Estimated Costs'!P$3</f>
        <v>0</v>
      </c>
      <c r="JK38" s="54">
        <f>+Z38*'Estimated Costs'!Q$3</f>
        <v>0</v>
      </c>
      <c r="JL38" s="54">
        <f>+AA38*'Estimated Costs'!R$3</f>
        <v>0</v>
      </c>
      <c r="JM38" s="54">
        <f>+AB38*'Estimated Costs'!S$3</f>
        <v>0</v>
      </c>
      <c r="JN38" s="54">
        <f>+AC38*'Estimated Costs'!T$3</f>
        <v>0</v>
      </c>
      <c r="JO38" s="54">
        <f>+AD38*'Estimated Costs'!U$3</f>
        <v>0</v>
      </c>
      <c r="JP38" s="54">
        <f>+AE38*'Estimated Costs'!V$3</f>
        <v>0</v>
      </c>
      <c r="JQ38" s="54">
        <f>+AF38*'Estimated Costs'!W$3</f>
        <v>0</v>
      </c>
      <c r="JR38" s="54">
        <f>+AG38*'Estimated Costs'!X$3</f>
        <v>0</v>
      </c>
      <c r="JS38" s="54">
        <f>+AH38*'Estimated Costs'!Y$3</f>
        <v>0</v>
      </c>
      <c r="JT38" s="54">
        <f>+AI38*'Estimated Costs'!Z$3</f>
        <v>0</v>
      </c>
      <c r="JU38" s="54">
        <f>+AJ38*'Estimated Costs'!AA$3</f>
        <v>0</v>
      </c>
      <c r="JV38" s="54">
        <f>+AK38*'Estimated Costs'!AB$3</f>
        <v>0</v>
      </c>
      <c r="JW38" s="54">
        <f>+AL38*'Estimated Costs'!AC$3</f>
        <v>0</v>
      </c>
      <c r="JX38" s="54">
        <f>+AM38*'Estimated Costs'!AD$3</f>
        <v>0</v>
      </c>
      <c r="JY38" s="54">
        <f>+AN38*'Estimated Costs'!AE$3</f>
        <v>0</v>
      </c>
    </row>
    <row r="39" spans="1:285" x14ac:dyDescent="0.25">
      <c r="K39" s="47"/>
      <c r="O39" s="48"/>
      <c r="U39" s="47"/>
      <c r="Y39" s="48"/>
      <c r="AC39" s="47"/>
      <c r="AD39" s="48"/>
      <c r="AG39" s="47"/>
      <c r="AH39" s="48"/>
      <c r="AK39" s="47"/>
      <c r="AL39" s="48"/>
      <c r="IV39" s="54">
        <f>+K39*'Estimated Costs'!B$3</f>
        <v>0</v>
      </c>
      <c r="IW39" s="54">
        <f>+L39*'Estimated Costs'!C$3</f>
        <v>0</v>
      </c>
      <c r="IX39" s="54">
        <f>+M39*'Estimated Costs'!D$3</f>
        <v>0</v>
      </c>
      <c r="IY39" s="54">
        <f>+N39*'Estimated Costs'!E$3</f>
        <v>0</v>
      </c>
      <c r="IZ39" s="54">
        <f>+O39*'Estimated Costs'!F$3</f>
        <v>0</v>
      </c>
      <c r="JA39" s="54">
        <f>+P39*'Estimated Costs'!G$3</f>
        <v>0</v>
      </c>
      <c r="JB39" s="54">
        <f>+Q39*'Estimated Costs'!H$3</f>
        <v>0</v>
      </c>
      <c r="JC39" s="54">
        <f>+R39*'Estimated Costs'!I$3</f>
        <v>0</v>
      </c>
      <c r="JD39" s="54">
        <f>+S39*'Estimated Costs'!J$3</f>
        <v>0</v>
      </c>
      <c r="JE39" s="54">
        <f>+T39*'Estimated Costs'!K$3</f>
        <v>0</v>
      </c>
      <c r="JF39" s="54">
        <f>+U39*'Estimated Costs'!L$3</f>
        <v>0</v>
      </c>
      <c r="JG39" s="54">
        <f>+V39*'Estimated Costs'!M$3</f>
        <v>0</v>
      </c>
      <c r="JH39" s="54">
        <f>+W39*'Estimated Costs'!N$3</f>
        <v>0</v>
      </c>
      <c r="JI39" s="54">
        <f>+X39*'Estimated Costs'!O$3</f>
        <v>0</v>
      </c>
      <c r="JJ39" s="54">
        <f>+Y39*'Estimated Costs'!P$3</f>
        <v>0</v>
      </c>
      <c r="JK39" s="54">
        <f>+Z39*'Estimated Costs'!Q$3</f>
        <v>0</v>
      </c>
      <c r="JL39" s="54">
        <f>+AA39*'Estimated Costs'!R$3</f>
        <v>0</v>
      </c>
      <c r="JM39" s="54">
        <f>+AB39*'Estimated Costs'!S$3</f>
        <v>0</v>
      </c>
      <c r="JN39" s="54">
        <f>+AC39*'Estimated Costs'!T$3</f>
        <v>0</v>
      </c>
      <c r="JO39" s="54">
        <f>+AD39*'Estimated Costs'!U$3</f>
        <v>0</v>
      </c>
      <c r="JP39" s="54">
        <f>+AE39*'Estimated Costs'!V$3</f>
        <v>0</v>
      </c>
      <c r="JQ39" s="54">
        <f>+AF39*'Estimated Costs'!W$3</f>
        <v>0</v>
      </c>
      <c r="JR39" s="54">
        <f>+AG39*'Estimated Costs'!X$3</f>
        <v>0</v>
      </c>
      <c r="JS39" s="54">
        <f>+AH39*'Estimated Costs'!Y$3</f>
        <v>0</v>
      </c>
      <c r="JT39" s="54">
        <f>+AI39*'Estimated Costs'!Z$3</f>
        <v>0</v>
      </c>
      <c r="JU39" s="54">
        <f>+AJ39*'Estimated Costs'!AA$3</f>
        <v>0</v>
      </c>
      <c r="JV39" s="54">
        <f>+AK39*'Estimated Costs'!AB$3</f>
        <v>0</v>
      </c>
      <c r="JW39" s="54">
        <f>+AL39*'Estimated Costs'!AC$3</f>
        <v>0</v>
      </c>
      <c r="JX39" s="54">
        <f>+AM39*'Estimated Costs'!AD$3</f>
        <v>0</v>
      </c>
      <c r="JY39" s="54">
        <f>+AN39*'Estimated Costs'!AE$3</f>
        <v>0</v>
      </c>
    </row>
    <row r="40" spans="1:285" x14ac:dyDescent="0.25">
      <c r="A40" s="42"/>
      <c r="B40" s="42"/>
      <c r="C40" s="43"/>
      <c r="D40" s="43"/>
      <c r="E40" s="43"/>
      <c r="F40" s="43"/>
      <c r="G40" s="43"/>
      <c r="H40" s="43"/>
      <c r="I40" s="43"/>
      <c r="J40" s="43"/>
      <c r="K40" s="49"/>
      <c r="L40" s="43"/>
      <c r="M40" s="43"/>
      <c r="N40" s="43"/>
      <c r="O40" s="50"/>
      <c r="P40" s="43"/>
      <c r="Q40" s="43"/>
      <c r="R40" s="43"/>
      <c r="S40" s="43"/>
      <c r="T40" s="43"/>
      <c r="U40" s="49"/>
      <c r="V40" s="43"/>
      <c r="W40" s="43"/>
      <c r="X40" s="43"/>
      <c r="Y40" s="50"/>
      <c r="Z40" s="43"/>
      <c r="AA40" s="43"/>
      <c r="AB40" s="43"/>
      <c r="AC40" s="49"/>
      <c r="AD40" s="50"/>
      <c r="AE40" s="43"/>
      <c r="AF40" s="43"/>
      <c r="AG40" s="49"/>
      <c r="AH40" s="50"/>
      <c r="AI40" s="43"/>
      <c r="AJ40" s="43"/>
      <c r="AK40" s="49"/>
      <c r="AL40" s="50"/>
      <c r="AM40" s="43"/>
      <c r="AN40" s="43"/>
      <c r="IV40" s="54">
        <f>+K40*'Estimated Costs'!B$3</f>
        <v>0</v>
      </c>
      <c r="IW40" s="54">
        <f>+L40*'Estimated Costs'!C$3</f>
        <v>0</v>
      </c>
      <c r="IX40" s="54">
        <f>+M40*'Estimated Costs'!D$3</f>
        <v>0</v>
      </c>
      <c r="IY40" s="54">
        <f>+N40*'Estimated Costs'!E$3</f>
        <v>0</v>
      </c>
      <c r="IZ40" s="54">
        <f>+O40*'Estimated Costs'!F$3</f>
        <v>0</v>
      </c>
      <c r="JA40" s="54">
        <f>+P40*'Estimated Costs'!G$3</f>
        <v>0</v>
      </c>
      <c r="JB40" s="54">
        <f>+Q40*'Estimated Costs'!H$3</f>
        <v>0</v>
      </c>
      <c r="JC40" s="54">
        <f>+R40*'Estimated Costs'!I$3</f>
        <v>0</v>
      </c>
      <c r="JD40" s="54">
        <f>+S40*'Estimated Costs'!J$3</f>
        <v>0</v>
      </c>
      <c r="JE40" s="54">
        <f>+T40*'Estimated Costs'!K$3</f>
        <v>0</v>
      </c>
      <c r="JF40" s="54">
        <f>+U40*'Estimated Costs'!L$3</f>
        <v>0</v>
      </c>
      <c r="JG40" s="54">
        <f>+V40*'Estimated Costs'!M$3</f>
        <v>0</v>
      </c>
      <c r="JH40" s="54">
        <f>+W40*'Estimated Costs'!N$3</f>
        <v>0</v>
      </c>
      <c r="JI40" s="54">
        <f>+X40*'Estimated Costs'!O$3</f>
        <v>0</v>
      </c>
      <c r="JJ40" s="54">
        <f>+Y40*'Estimated Costs'!P$3</f>
        <v>0</v>
      </c>
      <c r="JK40" s="54">
        <f>+Z40*'Estimated Costs'!Q$3</f>
        <v>0</v>
      </c>
      <c r="JL40" s="54">
        <f>+AA40*'Estimated Costs'!R$3</f>
        <v>0</v>
      </c>
      <c r="JM40" s="54">
        <f>+AB40*'Estimated Costs'!S$3</f>
        <v>0</v>
      </c>
      <c r="JN40" s="54">
        <f>+AC40*'Estimated Costs'!T$3</f>
        <v>0</v>
      </c>
      <c r="JO40" s="54">
        <f>+AD40*'Estimated Costs'!U$3</f>
        <v>0</v>
      </c>
      <c r="JP40" s="54">
        <f>+AE40*'Estimated Costs'!V$3</f>
        <v>0</v>
      </c>
      <c r="JQ40" s="54">
        <f>+AF40*'Estimated Costs'!W$3</f>
        <v>0</v>
      </c>
      <c r="JR40" s="54">
        <f>+AG40*'Estimated Costs'!X$3</f>
        <v>0</v>
      </c>
      <c r="JS40" s="54">
        <f>+AH40*'Estimated Costs'!Y$3</f>
        <v>0</v>
      </c>
      <c r="JT40" s="54">
        <f>+AI40*'Estimated Costs'!Z$3</f>
        <v>0</v>
      </c>
      <c r="JU40" s="54">
        <f>+AJ40*'Estimated Costs'!AA$3</f>
        <v>0</v>
      </c>
      <c r="JV40" s="54">
        <f>+AK40*'Estimated Costs'!AB$3</f>
        <v>0</v>
      </c>
      <c r="JW40" s="54">
        <f>+AL40*'Estimated Costs'!AC$3</f>
        <v>0</v>
      </c>
      <c r="JX40" s="54">
        <f>+AM40*'Estimated Costs'!AD$3</f>
        <v>0</v>
      </c>
      <c r="JY40" s="54">
        <f>+AN40*'Estimated Costs'!AE$3</f>
        <v>0</v>
      </c>
    </row>
    <row r="41" spans="1:285" x14ac:dyDescent="0.25">
      <c r="K41" s="47"/>
      <c r="O41" s="48"/>
      <c r="U41" s="47"/>
      <c r="Y41" s="48"/>
      <c r="AC41" s="47"/>
      <c r="AD41" s="48"/>
      <c r="AG41" s="47"/>
      <c r="AH41" s="48"/>
      <c r="AK41" s="47"/>
      <c r="AL41" s="48"/>
      <c r="IV41" s="54">
        <f>+K41*'Estimated Costs'!B$3</f>
        <v>0</v>
      </c>
      <c r="IW41" s="54">
        <f>+L41*'Estimated Costs'!C$3</f>
        <v>0</v>
      </c>
      <c r="IX41" s="54">
        <f>+M41*'Estimated Costs'!D$3</f>
        <v>0</v>
      </c>
      <c r="IY41" s="54">
        <f>+N41*'Estimated Costs'!E$3</f>
        <v>0</v>
      </c>
      <c r="IZ41" s="54">
        <f>+O41*'Estimated Costs'!F$3</f>
        <v>0</v>
      </c>
      <c r="JA41" s="54">
        <f>+P41*'Estimated Costs'!G$3</f>
        <v>0</v>
      </c>
      <c r="JB41" s="54">
        <f>+Q41*'Estimated Costs'!H$3</f>
        <v>0</v>
      </c>
      <c r="JC41" s="54">
        <f>+R41*'Estimated Costs'!I$3</f>
        <v>0</v>
      </c>
      <c r="JD41" s="54">
        <f>+S41*'Estimated Costs'!J$3</f>
        <v>0</v>
      </c>
      <c r="JE41" s="54">
        <f>+T41*'Estimated Costs'!K$3</f>
        <v>0</v>
      </c>
      <c r="JF41" s="54">
        <f>+U41*'Estimated Costs'!L$3</f>
        <v>0</v>
      </c>
      <c r="JG41" s="54">
        <f>+V41*'Estimated Costs'!M$3</f>
        <v>0</v>
      </c>
      <c r="JH41" s="54">
        <f>+W41*'Estimated Costs'!N$3</f>
        <v>0</v>
      </c>
      <c r="JI41" s="54">
        <f>+X41*'Estimated Costs'!O$3</f>
        <v>0</v>
      </c>
      <c r="JJ41" s="54">
        <f>+Y41*'Estimated Costs'!P$3</f>
        <v>0</v>
      </c>
      <c r="JK41" s="54">
        <f>+Z41*'Estimated Costs'!Q$3</f>
        <v>0</v>
      </c>
      <c r="JL41" s="54">
        <f>+AA41*'Estimated Costs'!R$3</f>
        <v>0</v>
      </c>
      <c r="JM41" s="54">
        <f>+AB41*'Estimated Costs'!S$3</f>
        <v>0</v>
      </c>
      <c r="JN41" s="54">
        <f>+AC41*'Estimated Costs'!T$3</f>
        <v>0</v>
      </c>
      <c r="JO41" s="54">
        <f>+AD41*'Estimated Costs'!U$3</f>
        <v>0</v>
      </c>
      <c r="JP41" s="54">
        <f>+AE41*'Estimated Costs'!V$3</f>
        <v>0</v>
      </c>
      <c r="JQ41" s="54">
        <f>+AF41*'Estimated Costs'!W$3</f>
        <v>0</v>
      </c>
      <c r="JR41" s="54">
        <f>+AG41*'Estimated Costs'!X$3</f>
        <v>0</v>
      </c>
      <c r="JS41" s="54">
        <f>+AH41*'Estimated Costs'!Y$3</f>
        <v>0</v>
      </c>
      <c r="JT41" s="54">
        <f>+AI41*'Estimated Costs'!Z$3</f>
        <v>0</v>
      </c>
      <c r="JU41" s="54">
        <f>+AJ41*'Estimated Costs'!AA$3</f>
        <v>0</v>
      </c>
      <c r="JV41" s="54">
        <f>+AK41*'Estimated Costs'!AB$3</f>
        <v>0</v>
      </c>
      <c r="JW41" s="54">
        <f>+AL41*'Estimated Costs'!AC$3</f>
        <v>0</v>
      </c>
      <c r="JX41" s="54">
        <f>+AM41*'Estimated Costs'!AD$3</f>
        <v>0</v>
      </c>
      <c r="JY41" s="54">
        <f>+AN41*'Estimated Costs'!AE$3</f>
        <v>0</v>
      </c>
    </row>
    <row r="42" spans="1:285" x14ac:dyDescent="0.25">
      <c r="A42" s="42"/>
      <c r="B42" s="42"/>
      <c r="C42" s="43"/>
      <c r="D42" s="43"/>
      <c r="E42" s="43"/>
      <c r="F42" s="43"/>
      <c r="G42" s="43"/>
      <c r="H42" s="43"/>
      <c r="I42" s="43"/>
      <c r="J42" s="43"/>
      <c r="K42" s="49"/>
      <c r="L42" s="43"/>
      <c r="M42" s="43"/>
      <c r="N42" s="43"/>
      <c r="O42" s="50"/>
      <c r="P42" s="43"/>
      <c r="Q42" s="43"/>
      <c r="R42" s="43"/>
      <c r="S42" s="43"/>
      <c r="T42" s="43"/>
      <c r="U42" s="49"/>
      <c r="V42" s="43"/>
      <c r="W42" s="43"/>
      <c r="X42" s="43"/>
      <c r="Y42" s="50"/>
      <c r="Z42" s="43"/>
      <c r="AA42" s="43"/>
      <c r="AB42" s="43"/>
      <c r="AC42" s="49"/>
      <c r="AD42" s="50"/>
      <c r="AE42" s="43"/>
      <c r="AF42" s="43"/>
      <c r="AG42" s="49"/>
      <c r="AH42" s="50"/>
      <c r="AI42" s="43"/>
      <c r="AJ42" s="43"/>
      <c r="AK42" s="49"/>
      <c r="AL42" s="50"/>
      <c r="AM42" s="43"/>
      <c r="AN42" s="43"/>
      <c r="IV42" s="54">
        <f>+K42*'Estimated Costs'!B$3</f>
        <v>0</v>
      </c>
      <c r="IW42" s="54">
        <f>+L42*'Estimated Costs'!C$3</f>
        <v>0</v>
      </c>
      <c r="IX42" s="54">
        <f>+M42*'Estimated Costs'!D$3</f>
        <v>0</v>
      </c>
      <c r="IY42" s="54">
        <f>+N42*'Estimated Costs'!E$3</f>
        <v>0</v>
      </c>
      <c r="IZ42" s="54">
        <f>+O42*'Estimated Costs'!F$3</f>
        <v>0</v>
      </c>
      <c r="JA42" s="54">
        <f>+P42*'Estimated Costs'!G$3</f>
        <v>0</v>
      </c>
      <c r="JB42" s="54">
        <f>+Q42*'Estimated Costs'!H$3</f>
        <v>0</v>
      </c>
      <c r="JC42" s="54">
        <f>+R42*'Estimated Costs'!I$3</f>
        <v>0</v>
      </c>
      <c r="JD42" s="54">
        <f>+S42*'Estimated Costs'!J$3</f>
        <v>0</v>
      </c>
      <c r="JE42" s="54">
        <f>+T42*'Estimated Costs'!K$3</f>
        <v>0</v>
      </c>
      <c r="JF42" s="54">
        <f>+U42*'Estimated Costs'!L$3</f>
        <v>0</v>
      </c>
      <c r="JG42" s="54">
        <f>+V42*'Estimated Costs'!M$3</f>
        <v>0</v>
      </c>
      <c r="JH42" s="54">
        <f>+W42*'Estimated Costs'!N$3</f>
        <v>0</v>
      </c>
      <c r="JI42" s="54">
        <f>+X42*'Estimated Costs'!O$3</f>
        <v>0</v>
      </c>
      <c r="JJ42" s="54">
        <f>+Y42*'Estimated Costs'!P$3</f>
        <v>0</v>
      </c>
      <c r="JK42" s="54">
        <f>+Z42*'Estimated Costs'!Q$3</f>
        <v>0</v>
      </c>
      <c r="JL42" s="54">
        <f>+AA42*'Estimated Costs'!R$3</f>
        <v>0</v>
      </c>
      <c r="JM42" s="54">
        <f>+AB42*'Estimated Costs'!S$3</f>
        <v>0</v>
      </c>
      <c r="JN42" s="54">
        <f>+AC42*'Estimated Costs'!T$3</f>
        <v>0</v>
      </c>
      <c r="JO42" s="54">
        <f>+AD42*'Estimated Costs'!U$3</f>
        <v>0</v>
      </c>
      <c r="JP42" s="54">
        <f>+AE42*'Estimated Costs'!V$3</f>
        <v>0</v>
      </c>
      <c r="JQ42" s="54">
        <f>+AF42*'Estimated Costs'!W$3</f>
        <v>0</v>
      </c>
      <c r="JR42" s="54">
        <f>+AG42*'Estimated Costs'!X$3</f>
        <v>0</v>
      </c>
      <c r="JS42" s="54">
        <f>+AH42*'Estimated Costs'!Y$3</f>
        <v>0</v>
      </c>
      <c r="JT42" s="54">
        <f>+AI42*'Estimated Costs'!Z$3</f>
        <v>0</v>
      </c>
      <c r="JU42" s="54">
        <f>+AJ42*'Estimated Costs'!AA$3</f>
        <v>0</v>
      </c>
      <c r="JV42" s="54">
        <f>+AK42*'Estimated Costs'!AB$3</f>
        <v>0</v>
      </c>
      <c r="JW42" s="54">
        <f>+AL42*'Estimated Costs'!AC$3</f>
        <v>0</v>
      </c>
      <c r="JX42" s="54">
        <f>+AM42*'Estimated Costs'!AD$3</f>
        <v>0</v>
      </c>
      <c r="JY42" s="54">
        <f>+AN42*'Estimated Costs'!AE$3</f>
        <v>0</v>
      </c>
    </row>
    <row r="43" spans="1:285" x14ac:dyDescent="0.25">
      <c r="K43" s="47"/>
      <c r="O43" s="48"/>
      <c r="U43" s="47"/>
      <c r="Y43" s="48"/>
      <c r="AC43" s="47"/>
      <c r="AD43" s="48"/>
      <c r="AG43" s="47"/>
      <c r="AH43" s="48"/>
      <c r="AK43" s="47"/>
      <c r="AL43" s="48"/>
      <c r="IV43" s="54">
        <f>+K43*'Estimated Costs'!B$3</f>
        <v>0</v>
      </c>
      <c r="IW43" s="54">
        <f>+L43*'Estimated Costs'!C$3</f>
        <v>0</v>
      </c>
      <c r="IX43" s="54">
        <f>+M43*'Estimated Costs'!D$3</f>
        <v>0</v>
      </c>
      <c r="IY43" s="54">
        <f>+N43*'Estimated Costs'!E$3</f>
        <v>0</v>
      </c>
      <c r="IZ43" s="54">
        <f>+O43*'Estimated Costs'!F$3</f>
        <v>0</v>
      </c>
      <c r="JA43" s="54">
        <f>+P43*'Estimated Costs'!G$3</f>
        <v>0</v>
      </c>
      <c r="JB43" s="54">
        <f>+Q43*'Estimated Costs'!H$3</f>
        <v>0</v>
      </c>
      <c r="JC43" s="54">
        <f>+R43*'Estimated Costs'!I$3</f>
        <v>0</v>
      </c>
      <c r="JD43" s="54">
        <f>+S43*'Estimated Costs'!J$3</f>
        <v>0</v>
      </c>
      <c r="JE43" s="54">
        <f>+T43*'Estimated Costs'!K$3</f>
        <v>0</v>
      </c>
      <c r="JF43" s="54">
        <f>+U43*'Estimated Costs'!L$3</f>
        <v>0</v>
      </c>
      <c r="JG43" s="54">
        <f>+V43*'Estimated Costs'!M$3</f>
        <v>0</v>
      </c>
      <c r="JH43" s="54">
        <f>+W43*'Estimated Costs'!N$3</f>
        <v>0</v>
      </c>
      <c r="JI43" s="54">
        <f>+X43*'Estimated Costs'!O$3</f>
        <v>0</v>
      </c>
      <c r="JJ43" s="54">
        <f>+Y43*'Estimated Costs'!P$3</f>
        <v>0</v>
      </c>
      <c r="JK43" s="54">
        <f>+Z43*'Estimated Costs'!Q$3</f>
        <v>0</v>
      </c>
      <c r="JL43" s="54">
        <f>+AA43*'Estimated Costs'!R$3</f>
        <v>0</v>
      </c>
      <c r="JM43" s="54">
        <f>+AB43*'Estimated Costs'!S$3</f>
        <v>0</v>
      </c>
      <c r="JN43" s="54">
        <f>+AC43*'Estimated Costs'!T$3</f>
        <v>0</v>
      </c>
      <c r="JO43" s="54">
        <f>+AD43*'Estimated Costs'!U$3</f>
        <v>0</v>
      </c>
      <c r="JP43" s="54">
        <f>+AE43*'Estimated Costs'!V$3</f>
        <v>0</v>
      </c>
      <c r="JQ43" s="54">
        <f>+AF43*'Estimated Costs'!W$3</f>
        <v>0</v>
      </c>
      <c r="JR43" s="54">
        <f>+AG43*'Estimated Costs'!X$3</f>
        <v>0</v>
      </c>
      <c r="JS43" s="54">
        <f>+AH43*'Estimated Costs'!Y$3</f>
        <v>0</v>
      </c>
      <c r="JT43" s="54">
        <f>+AI43*'Estimated Costs'!Z$3</f>
        <v>0</v>
      </c>
      <c r="JU43" s="54">
        <f>+AJ43*'Estimated Costs'!AA$3</f>
        <v>0</v>
      </c>
      <c r="JV43" s="54">
        <f>+AK43*'Estimated Costs'!AB$3</f>
        <v>0</v>
      </c>
      <c r="JW43" s="54">
        <f>+AL43*'Estimated Costs'!AC$3</f>
        <v>0</v>
      </c>
      <c r="JX43" s="54">
        <f>+AM43*'Estimated Costs'!AD$3</f>
        <v>0</v>
      </c>
      <c r="JY43" s="54">
        <f>+AN43*'Estimated Costs'!AE$3</f>
        <v>0</v>
      </c>
    </row>
    <row r="44" spans="1:285" x14ac:dyDescent="0.25">
      <c r="A44" s="42"/>
      <c r="B44" s="42"/>
      <c r="C44" s="43"/>
      <c r="D44" s="43"/>
      <c r="E44" s="43"/>
      <c r="F44" s="43"/>
      <c r="G44" s="43"/>
      <c r="H44" s="43"/>
      <c r="I44" s="43"/>
      <c r="J44" s="43"/>
      <c r="K44" s="49"/>
      <c r="L44" s="43"/>
      <c r="M44" s="43"/>
      <c r="N44" s="43"/>
      <c r="O44" s="50"/>
      <c r="P44" s="43"/>
      <c r="Q44" s="43"/>
      <c r="R44" s="43"/>
      <c r="S44" s="43"/>
      <c r="T44" s="43"/>
      <c r="U44" s="49"/>
      <c r="V44" s="43"/>
      <c r="W44" s="43"/>
      <c r="X44" s="43"/>
      <c r="Y44" s="50"/>
      <c r="Z44" s="43"/>
      <c r="AA44" s="43"/>
      <c r="AB44" s="43"/>
      <c r="AC44" s="49"/>
      <c r="AD44" s="50"/>
      <c r="AE44" s="43"/>
      <c r="AF44" s="43"/>
      <c r="AG44" s="49"/>
      <c r="AH44" s="50"/>
      <c r="AI44" s="43"/>
      <c r="AJ44" s="43"/>
      <c r="AK44" s="49"/>
      <c r="AL44" s="50"/>
      <c r="AM44" s="43"/>
      <c r="AN44" s="43"/>
      <c r="IV44" s="54">
        <f>+K44*'Estimated Costs'!B$3</f>
        <v>0</v>
      </c>
      <c r="IW44" s="54">
        <f>+L44*'Estimated Costs'!C$3</f>
        <v>0</v>
      </c>
      <c r="IX44" s="54">
        <f>+M44*'Estimated Costs'!D$3</f>
        <v>0</v>
      </c>
      <c r="IY44" s="54">
        <f>+N44*'Estimated Costs'!E$3</f>
        <v>0</v>
      </c>
      <c r="IZ44" s="54">
        <f>+O44*'Estimated Costs'!F$3</f>
        <v>0</v>
      </c>
      <c r="JA44" s="54">
        <f>+P44*'Estimated Costs'!G$3</f>
        <v>0</v>
      </c>
      <c r="JB44" s="54">
        <f>+Q44*'Estimated Costs'!H$3</f>
        <v>0</v>
      </c>
      <c r="JC44" s="54">
        <f>+R44*'Estimated Costs'!I$3</f>
        <v>0</v>
      </c>
      <c r="JD44" s="54">
        <f>+S44*'Estimated Costs'!J$3</f>
        <v>0</v>
      </c>
      <c r="JE44" s="54">
        <f>+T44*'Estimated Costs'!K$3</f>
        <v>0</v>
      </c>
      <c r="JF44" s="54">
        <f>+U44*'Estimated Costs'!L$3</f>
        <v>0</v>
      </c>
      <c r="JG44" s="54">
        <f>+V44*'Estimated Costs'!M$3</f>
        <v>0</v>
      </c>
      <c r="JH44" s="54">
        <f>+W44*'Estimated Costs'!N$3</f>
        <v>0</v>
      </c>
      <c r="JI44" s="54">
        <f>+X44*'Estimated Costs'!O$3</f>
        <v>0</v>
      </c>
      <c r="JJ44" s="54">
        <f>+Y44*'Estimated Costs'!P$3</f>
        <v>0</v>
      </c>
      <c r="JK44" s="54">
        <f>+Z44*'Estimated Costs'!Q$3</f>
        <v>0</v>
      </c>
      <c r="JL44" s="54">
        <f>+AA44*'Estimated Costs'!R$3</f>
        <v>0</v>
      </c>
      <c r="JM44" s="54">
        <f>+AB44*'Estimated Costs'!S$3</f>
        <v>0</v>
      </c>
      <c r="JN44" s="54">
        <f>+AC44*'Estimated Costs'!T$3</f>
        <v>0</v>
      </c>
      <c r="JO44" s="54">
        <f>+AD44*'Estimated Costs'!U$3</f>
        <v>0</v>
      </c>
      <c r="JP44" s="54">
        <f>+AE44*'Estimated Costs'!V$3</f>
        <v>0</v>
      </c>
      <c r="JQ44" s="54">
        <f>+AF44*'Estimated Costs'!W$3</f>
        <v>0</v>
      </c>
      <c r="JR44" s="54">
        <f>+AG44*'Estimated Costs'!X$3</f>
        <v>0</v>
      </c>
      <c r="JS44" s="54">
        <f>+AH44*'Estimated Costs'!Y$3</f>
        <v>0</v>
      </c>
      <c r="JT44" s="54">
        <f>+AI44*'Estimated Costs'!Z$3</f>
        <v>0</v>
      </c>
      <c r="JU44" s="54">
        <f>+AJ44*'Estimated Costs'!AA$3</f>
        <v>0</v>
      </c>
      <c r="JV44" s="54">
        <f>+AK44*'Estimated Costs'!AB$3</f>
        <v>0</v>
      </c>
      <c r="JW44" s="54">
        <f>+AL44*'Estimated Costs'!AC$3</f>
        <v>0</v>
      </c>
      <c r="JX44" s="54">
        <f>+AM44*'Estimated Costs'!AD$3</f>
        <v>0</v>
      </c>
      <c r="JY44" s="54">
        <f>+AN44*'Estimated Costs'!AE$3</f>
        <v>0</v>
      </c>
    </row>
    <row r="45" spans="1:285" x14ac:dyDescent="0.25">
      <c r="K45" s="47"/>
      <c r="O45" s="48"/>
      <c r="U45" s="47"/>
      <c r="Y45" s="48"/>
      <c r="AC45" s="47"/>
      <c r="AD45" s="48"/>
      <c r="AG45" s="47"/>
      <c r="AH45" s="48"/>
      <c r="AK45" s="47"/>
      <c r="AL45" s="48"/>
      <c r="IV45" s="54">
        <f>+K45*'Estimated Costs'!B$3</f>
        <v>0</v>
      </c>
      <c r="IW45" s="54">
        <f>+L45*'Estimated Costs'!C$3</f>
        <v>0</v>
      </c>
      <c r="IX45" s="54">
        <f>+M45*'Estimated Costs'!D$3</f>
        <v>0</v>
      </c>
      <c r="IY45" s="54">
        <f>+N45*'Estimated Costs'!E$3</f>
        <v>0</v>
      </c>
      <c r="IZ45" s="54">
        <f>+O45*'Estimated Costs'!F$3</f>
        <v>0</v>
      </c>
      <c r="JA45" s="54">
        <f>+P45*'Estimated Costs'!G$3</f>
        <v>0</v>
      </c>
      <c r="JB45" s="54">
        <f>+Q45*'Estimated Costs'!H$3</f>
        <v>0</v>
      </c>
      <c r="JC45" s="54">
        <f>+R45*'Estimated Costs'!I$3</f>
        <v>0</v>
      </c>
      <c r="JD45" s="54">
        <f>+S45*'Estimated Costs'!J$3</f>
        <v>0</v>
      </c>
      <c r="JE45" s="54">
        <f>+T45*'Estimated Costs'!K$3</f>
        <v>0</v>
      </c>
      <c r="JF45" s="54">
        <f>+U45*'Estimated Costs'!L$3</f>
        <v>0</v>
      </c>
      <c r="JG45" s="54">
        <f>+V45*'Estimated Costs'!M$3</f>
        <v>0</v>
      </c>
      <c r="JH45" s="54">
        <f>+W45*'Estimated Costs'!N$3</f>
        <v>0</v>
      </c>
      <c r="JI45" s="54">
        <f>+X45*'Estimated Costs'!O$3</f>
        <v>0</v>
      </c>
      <c r="JJ45" s="54">
        <f>+Y45*'Estimated Costs'!P$3</f>
        <v>0</v>
      </c>
      <c r="JK45" s="54">
        <f>+Z45*'Estimated Costs'!Q$3</f>
        <v>0</v>
      </c>
      <c r="JL45" s="54">
        <f>+AA45*'Estimated Costs'!R$3</f>
        <v>0</v>
      </c>
      <c r="JM45" s="54">
        <f>+AB45*'Estimated Costs'!S$3</f>
        <v>0</v>
      </c>
      <c r="JN45" s="54">
        <f>+AC45*'Estimated Costs'!T$3</f>
        <v>0</v>
      </c>
      <c r="JO45" s="54">
        <f>+AD45*'Estimated Costs'!U$3</f>
        <v>0</v>
      </c>
      <c r="JP45" s="54">
        <f>+AE45*'Estimated Costs'!V$3</f>
        <v>0</v>
      </c>
      <c r="JQ45" s="54">
        <f>+AF45*'Estimated Costs'!W$3</f>
        <v>0</v>
      </c>
      <c r="JR45" s="54">
        <f>+AG45*'Estimated Costs'!X$3</f>
        <v>0</v>
      </c>
      <c r="JS45" s="54">
        <f>+AH45*'Estimated Costs'!Y$3</f>
        <v>0</v>
      </c>
      <c r="JT45" s="54">
        <f>+AI45*'Estimated Costs'!Z$3</f>
        <v>0</v>
      </c>
      <c r="JU45" s="54">
        <f>+AJ45*'Estimated Costs'!AA$3</f>
        <v>0</v>
      </c>
      <c r="JV45" s="54">
        <f>+AK45*'Estimated Costs'!AB$3</f>
        <v>0</v>
      </c>
      <c r="JW45" s="54">
        <f>+AL45*'Estimated Costs'!AC$3</f>
        <v>0</v>
      </c>
      <c r="JX45" s="54">
        <f>+AM45*'Estimated Costs'!AD$3</f>
        <v>0</v>
      </c>
      <c r="JY45" s="54">
        <f>+AN45*'Estimated Costs'!AE$3</f>
        <v>0</v>
      </c>
    </row>
    <row r="46" spans="1:285" x14ac:dyDescent="0.25">
      <c r="A46" s="42"/>
      <c r="B46" s="42"/>
      <c r="C46" s="43"/>
      <c r="D46" s="43"/>
      <c r="E46" s="43"/>
      <c r="F46" s="43"/>
      <c r="G46" s="43"/>
      <c r="H46" s="43"/>
      <c r="I46" s="43"/>
      <c r="J46" s="43"/>
      <c r="K46" s="49"/>
      <c r="L46" s="43"/>
      <c r="M46" s="43"/>
      <c r="N46" s="43"/>
      <c r="O46" s="50"/>
      <c r="P46" s="43"/>
      <c r="Q46" s="43"/>
      <c r="R46" s="43"/>
      <c r="S46" s="43"/>
      <c r="T46" s="43"/>
      <c r="U46" s="49"/>
      <c r="V46" s="43"/>
      <c r="W46" s="43"/>
      <c r="X46" s="43"/>
      <c r="Y46" s="50"/>
      <c r="Z46" s="43"/>
      <c r="AA46" s="43"/>
      <c r="AB46" s="43"/>
      <c r="AC46" s="49"/>
      <c r="AD46" s="50"/>
      <c r="AE46" s="43"/>
      <c r="AF46" s="43"/>
      <c r="AG46" s="49"/>
      <c r="AH46" s="50"/>
      <c r="AI46" s="43"/>
      <c r="AJ46" s="43"/>
      <c r="AK46" s="49"/>
      <c r="AL46" s="50"/>
      <c r="AM46" s="43"/>
      <c r="AN46" s="43"/>
      <c r="IV46" s="54">
        <f>+K46*'Estimated Costs'!B$3</f>
        <v>0</v>
      </c>
      <c r="IW46" s="54">
        <f>+L46*'Estimated Costs'!C$3</f>
        <v>0</v>
      </c>
      <c r="IX46" s="54">
        <f>+M46*'Estimated Costs'!D$3</f>
        <v>0</v>
      </c>
      <c r="IY46" s="54">
        <f>+N46*'Estimated Costs'!E$3</f>
        <v>0</v>
      </c>
      <c r="IZ46" s="54">
        <f>+O46*'Estimated Costs'!F$3</f>
        <v>0</v>
      </c>
      <c r="JA46" s="54">
        <f>+P46*'Estimated Costs'!G$3</f>
        <v>0</v>
      </c>
      <c r="JB46" s="54">
        <f>+Q46*'Estimated Costs'!H$3</f>
        <v>0</v>
      </c>
      <c r="JC46" s="54">
        <f>+R46*'Estimated Costs'!I$3</f>
        <v>0</v>
      </c>
      <c r="JD46" s="54">
        <f>+S46*'Estimated Costs'!J$3</f>
        <v>0</v>
      </c>
      <c r="JE46" s="54">
        <f>+T46*'Estimated Costs'!K$3</f>
        <v>0</v>
      </c>
      <c r="JF46" s="54">
        <f>+U46*'Estimated Costs'!L$3</f>
        <v>0</v>
      </c>
      <c r="JG46" s="54">
        <f>+V46*'Estimated Costs'!M$3</f>
        <v>0</v>
      </c>
      <c r="JH46" s="54">
        <f>+W46*'Estimated Costs'!N$3</f>
        <v>0</v>
      </c>
      <c r="JI46" s="54">
        <f>+X46*'Estimated Costs'!O$3</f>
        <v>0</v>
      </c>
      <c r="JJ46" s="54">
        <f>+Y46*'Estimated Costs'!P$3</f>
        <v>0</v>
      </c>
      <c r="JK46" s="54">
        <f>+Z46*'Estimated Costs'!Q$3</f>
        <v>0</v>
      </c>
      <c r="JL46" s="54">
        <f>+AA46*'Estimated Costs'!R$3</f>
        <v>0</v>
      </c>
      <c r="JM46" s="54">
        <f>+AB46*'Estimated Costs'!S$3</f>
        <v>0</v>
      </c>
      <c r="JN46" s="54">
        <f>+AC46*'Estimated Costs'!T$3</f>
        <v>0</v>
      </c>
      <c r="JO46" s="54">
        <f>+AD46*'Estimated Costs'!U$3</f>
        <v>0</v>
      </c>
      <c r="JP46" s="54">
        <f>+AE46*'Estimated Costs'!V$3</f>
        <v>0</v>
      </c>
      <c r="JQ46" s="54">
        <f>+AF46*'Estimated Costs'!W$3</f>
        <v>0</v>
      </c>
      <c r="JR46" s="54">
        <f>+AG46*'Estimated Costs'!X$3</f>
        <v>0</v>
      </c>
      <c r="JS46" s="54">
        <f>+AH46*'Estimated Costs'!Y$3</f>
        <v>0</v>
      </c>
      <c r="JT46" s="54">
        <f>+AI46*'Estimated Costs'!Z$3</f>
        <v>0</v>
      </c>
      <c r="JU46" s="54">
        <f>+AJ46*'Estimated Costs'!AA$3</f>
        <v>0</v>
      </c>
      <c r="JV46" s="54">
        <f>+AK46*'Estimated Costs'!AB$3</f>
        <v>0</v>
      </c>
      <c r="JW46" s="54">
        <f>+AL46*'Estimated Costs'!AC$3</f>
        <v>0</v>
      </c>
      <c r="JX46" s="54">
        <f>+AM46*'Estimated Costs'!AD$3</f>
        <v>0</v>
      </c>
      <c r="JY46" s="54">
        <f>+AN46*'Estimated Costs'!AE$3</f>
        <v>0</v>
      </c>
    </row>
    <row r="47" spans="1:285" x14ac:dyDescent="0.25">
      <c r="K47" s="47"/>
      <c r="O47" s="48"/>
      <c r="U47" s="47"/>
      <c r="Y47" s="48"/>
      <c r="AC47" s="47"/>
      <c r="AD47" s="48"/>
      <c r="AG47" s="47"/>
      <c r="AH47" s="48"/>
      <c r="AK47" s="47"/>
      <c r="AL47" s="48"/>
      <c r="IV47" s="54">
        <f>+K47*'Estimated Costs'!B$3</f>
        <v>0</v>
      </c>
      <c r="IW47" s="54">
        <f>+L47*'Estimated Costs'!C$3</f>
        <v>0</v>
      </c>
      <c r="IX47" s="54">
        <f>+M47*'Estimated Costs'!D$3</f>
        <v>0</v>
      </c>
      <c r="IY47" s="54">
        <f>+N47*'Estimated Costs'!E$3</f>
        <v>0</v>
      </c>
      <c r="IZ47" s="54">
        <f>+O47*'Estimated Costs'!F$3</f>
        <v>0</v>
      </c>
      <c r="JA47" s="54">
        <f>+P47*'Estimated Costs'!G$3</f>
        <v>0</v>
      </c>
      <c r="JB47" s="54">
        <f>+Q47*'Estimated Costs'!H$3</f>
        <v>0</v>
      </c>
      <c r="JC47" s="54">
        <f>+R47*'Estimated Costs'!I$3</f>
        <v>0</v>
      </c>
      <c r="JD47" s="54">
        <f>+S47*'Estimated Costs'!J$3</f>
        <v>0</v>
      </c>
      <c r="JE47" s="54">
        <f>+T47*'Estimated Costs'!K$3</f>
        <v>0</v>
      </c>
      <c r="JF47" s="54">
        <f>+U47*'Estimated Costs'!L$3</f>
        <v>0</v>
      </c>
      <c r="JG47" s="54">
        <f>+V47*'Estimated Costs'!M$3</f>
        <v>0</v>
      </c>
      <c r="JH47" s="54">
        <f>+W47*'Estimated Costs'!N$3</f>
        <v>0</v>
      </c>
      <c r="JI47" s="54">
        <f>+X47*'Estimated Costs'!O$3</f>
        <v>0</v>
      </c>
      <c r="JJ47" s="54">
        <f>+Y47*'Estimated Costs'!P$3</f>
        <v>0</v>
      </c>
      <c r="JK47" s="54">
        <f>+Z47*'Estimated Costs'!Q$3</f>
        <v>0</v>
      </c>
      <c r="JL47" s="54">
        <f>+AA47*'Estimated Costs'!R$3</f>
        <v>0</v>
      </c>
      <c r="JM47" s="54">
        <f>+AB47*'Estimated Costs'!S$3</f>
        <v>0</v>
      </c>
      <c r="JN47" s="54">
        <f>+AC47*'Estimated Costs'!T$3</f>
        <v>0</v>
      </c>
      <c r="JO47" s="54">
        <f>+AD47*'Estimated Costs'!U$3</f>
        <v>0</v>
      </c>
      <c r="JP47" s="54">
        <f>+AE47*'Estimated Costs'!V$3</f>
        <v>0</v>
      </c>
      <c r="JQ47" s="54">
        <f>+AF47*'Estimated Costs'!W$3</f>
        <v>0</v>
      </c>
      <c r="JR47" s="54">
        <f>+AG47*'Estimated Costs'!X$3</f>
        <v>0</v>
      </c>
      <c r="JS47" s="54">
        <f>+AH47*'Estimated Costs'!Y$3</f>
        <v>0</v>
      </c>
      <c r="JT47" s="54">
        <f>+AI47*'Estimated Costs'!Z$3</f>
        <v>0</v>
      </c>
      <c r="JU47" s="54">
        <f>+AJ47*'Estimated Costs'!AA$3</f>
        <v>0</v>
      </c>
      <c r="JV47" s="54">
        <f>+AK47*'Estimated Costs'!AB$3</f>
        <v>0</v>
      </c>
      <c r="JW47" s="54">
        <f>+AL47*'Estimated Costs'!AC$3</f>
        <v>0</v>
      </c>
      <c r="JX47" s="54">
        <f>+AM47*'Estimated Costs'!AD$3</f>
        <v>0</v>
      </c>
      <c r="JY47" s="54">
        <f>+AN47*'Estimated Costs'!AE$3</f>
        <v>0</v>
      </c>
    </row>
    <row r="48" spans="1:285" x14ac:dyDescent="0.25">
      <c r="A48" s="42"/>
      <c r="B48" s="42"/>
      <c r="C48" s="43"/>
      <c r="D48" s="43"/>
      <c r="E48" s="43"/>
      <c r="F48" s="43"/>
      <c r="G48" s="43"/>
      <c r="H48" s="43"/>
      <c r="I48" s="43"/>
      <c r="J48" s="43"/>
      <c r="K48" s="49"/>
      <c r="L48" s="43"/>
      <c r="M48" s="43"/>
      <c r="N48" s="43"/>
      <c r="O48" s="50"/>
      <c r="P48" s="43"/>
      <c r="Q48" s="43"/>
      <c r="R48" s="43"/>
      <c r="S48" s="43"/>
      <c r="T48" s="43"/>
      <c r="U48" s="49"/>
      <c r="V48" s="43"/>
      <c r="W48" s="43"/>
      <c r="X48" s="43"/>
      <c r="Y48" s="50"/>
      <c r="Z48" s="43"/>
      <c r="AA48" s="43"/>
      <c r="AB48" s="43"/>
      <c r="AC48" s="49"/>
      <c r="AD48" s="50"/>
      <c r="AE48" s="43"/>
      <c r="AF48" s="43"/>
      <c r="AG48" s="49"/>
      <c r="AH48" s="50"/>
      <c r="AI48" s="43"/>
      <c r="AJ48" s="43"/>
      <c r="AK48" s="49"/>
      <c r="AL48" s="50"/>
      <c r="AM48" s="43"/>
      <c r="AN48" s="43"/>
      <c r="IV48" s="54">
        <f>+K48*'Estimated Costs'!B$3</f>
        <v>0</v>
      </c>
      <c r="IW48" s="54">
        <f>+L48*'Estimated Costs'!C$3</f>
        <v>0</v>
      </c>
      <c r="IX48" s="54">
        <f>+M48*'Estimated Costs'!D$3</f>
        <v>0</v>
      </c>
      <c r="IY48" s="54">
        <f>+N48*'Estimated Costs'!E$3</f>
        <v>0</v>
      </c>
      <c r="IZ48" s="54">
        <f>+O48*'Estimated Costs'!F$3</f>
        <v>0</v>
      </c>
      <c r="JA48" s="54">
        <f>+P48*'Estimated Costs'!G$3</f>
        <v>0</v>
      </c>
      <c r="JB48" s="54">
        <f>+Q48*'Estimated Costs'!H$3</f>
        <v>0</v>
      </c>
      <c r="JC48" s="54">
        <f>+R48*'Estimated Costs'!I$3</f>
        <v>0</v>
      </c>
      <c r="JD48" s="54">
        <f>+S48*'Estimated Costs'!J$3</f>
        <v>0</v>
      </c>
      <c r="JE48" s="54">
        <f>+T48*'Estimated Costs'!K$3</f>
        <v>0</v>
      </c>
      <c r="JF48" s="54">
        <f>+U48*'Estimated Costs'!L$3</f>
        <v>0</v>
      </c>
      <c r="JG48" s="54">
        <f>+V48*'Estimated Costs'!M$3</f>
        <v>0</v>
      </c>
      <c r="JH48" s="54">
        <f>+W48*'Estimated Costs'!N$3</f>
        <v>0</v>
      </c>
      <c r="JI48" s="54">
        <f>+X48*'Estimated Costs'!O$3</f>
        <v>0</v>
      </c>
      <c r="JJ48" s="54">
        <f>+Y48*'Estimated Costs'!P$3</f>
        <v>0</v>
      </c>
      <c r="JK48" s="54">
        <f>+Z48*'Estimated Costs'!Q$3</f>
        <v>0</v>
      </c>
      <c r="JL48" s="54">
        <f>+AA48*'Estimated Costs'!R$3</f>
        <v>0</v>
      </c>
      <c r="JM48" s="54">
        <f>+AB48*'Estimated Costs'!S$3</f>
        <v>0</v>
      </c>
      <c r="JN48" s="54">
        <f>+AC48*'Estimated Costs'!T$3</f>
        <v>0</v>
      </c>
      <c r="JO48" s="54">
        <f>+AD48*'Estimated Costs'!U$3</f>
        <v>0</v>
      </c>
      <c r="JP48" s="54">
        <f>+AE48*'Estimated Costs'!V$3</f>
        <v>0</v>
      </c>
      <c r="JQ48" s="54">
        <f>+AF48*'Estimated Costs'!W$3</f>
        <v>0</v>
      </c>
      <c r="JR48" s="54">
        <f>+AG48*'Estimated Costs'!X$3</f>
        <v>0</v>
      </c>
      <c r="JS48" s="54">
        <f>+AH48*'Estimated Costs'!Y$3</f>
        <v>0</v>
      </c>
      <c r="JT48" s="54">
        <f>+AI48*'Estimated Costs'!Z$3</f>
        <v>0</v>
      </c>
      <c r="JU48" s="54">
        <f>+AJ48*'Estimated Costs'!AA$3</f>
        <v>0</v>
      </c>
      <c r="JV48" s="54">
        <f>+AK48*'Estimated Costs'!AB$3</f>
        <v>0</v>
      </c>
      <c r="JW48" s="54">
        <f>+AL48*'Estimated Costs'!AC$3</f>
        <v>0</v>
      </c>
      <c r="JX48" s="54">
        <f>+AM48*'Estimated Costs'!AD$3</f>
        <v>0</v>
      </c>
      <c r="JY48" s="54">
        <f>+AN48*'Estimated Costs'!AE$3</f>
        <v>0</v>
      </c>
    </row>
    <row r="49" spans="1:285" x14ac:dyDescent="0.25">
      <c r="K49" s="47"/>
      <c r="O49" s="48"/>
      <c r="U49" s="47"/>
      <c r="Y49" s="48"/>
      <c r="AC49" s="47"/>
      <c r="AD49" s="48"/>
      <c r="AG49" s="47"/>
      <c r="AH49" s="48"/>
      <c r="AK49" s="47"/>
      <c r="AL49" s="48"/>
      <c r="IV49" s="54">
        <f>+K49*'Estimated Costs'!B$3</f>
        <v>0</v>
      </c>
      <c r="IW49" s="54">
        <f>+L49*'Estimated Costs'!C$3</f>
        <v>0</v>
      </c>
      <c r="IX49" s="54">
        <f>+M49*'Estimated Costs'!D$3</f>
        <v>0</v>
      </c>
      <c r="IY49" s="54">
        <f>+N49*'Estimated Costs'!E$3</f>
        <v>0</v>
      </c>
      <c r="IZ49" s="54">
        <f>+O49*'Estimated Costs'!F$3</f>
        <v>0</v>
      </c>
      <c r="JA49" s="54">
        <f>+P49*'Estimated Costs'!G$3</f>
        <v>0</v>
      </c>
      <c r="JB49" s="54">
        <f>+Q49*'Estimated Costs'!H$3</f>
        <v>0</v>
      </c>
      <c r="JC49" s="54">
        <f>+R49*'Estimated Costs'!I$3</f>
        <v>0</v>
      </c>
      <c r="JD49" s="54">
        <f>+S49*'Estimated Costs'!J$3</f>
        <v>0</v>
      </c>
      <c r="JE49" s="54">
        <f>+T49*'Estimated Costs'!K$3</f>
        <v>0</v>
      </c>
      <c r="JF49" s="54">
        <f>+U49*'Estimated Costs'!L$3</f>
        <v>0</v>
      </c>
      <c r="JG49" s="54">
        <f>+V49*'Estimated Costs'!M$3</f>
        <v>0</v>
      </c>
      <c r="JH49" s="54">
        <f>+W49*'Estimated Costs'!N$3</f>
        <v>0</v>
      </c>
      <c r="JI49" s="54">
        <f>+X49*'Estimated Costs'!O$3</f>
        <v>0</v>
      </c>
      <c r="JJ49" s="54">
        <f>+Y49*'Estimated Costs'!P$3</f>
        <v>0</v>
      </c>
      <c r="JK49" s="54">
        <f>+Z49*'Estimated Costs'!Q$3</f>
        <v>0</v>
      </c>
      <c r="JL49" s="54">
        <f>+AA49*'Estimated Costs'!R$3</f>
        <v>0</v>
      </c>
      <c r="JM49" s="54">
        <f>+AB49*'Estimated Costs'!S$3</f>
        <v>0</v>
      </c>
      <c r="JN49" s="54">
        <f>+AC49*'Estimated Costs'!T$3</f>
        <v>0</v>
      </c>
      <c r="JO49" s="54">
        <f>+AD49*'Estimated Costs'!U$3</f>
        <v>0</v>
      </c>
      <c r="JP49" s="54">
        <f>+AE49*'Estimated Costs'!V$3</f>
        <v>0</v>
      </c>
      <c r="JQ49" s="54">
        <f>+AF49*'Estimated Costs'!W$3</f>
        <v>0</v>
      </c>
      <c r="JR49" s="54">
        <f>+AG49*'Estimated Costs'!X$3</f>
        <v>0</v>
      </c>
      <c r="JS49" s="54">
        <f>+AH49*'Estimated Costs'!Y$3</f>
        <v>0</v>
      </c>
      <c r="JT49" s="54">
        <f>+AI49*'Estimated Costs'!Z$3</f>
        <v>0</v>
      </c>
      <c r="JU49" s="54">
        <f>+AJ49*'Estimated Costs'!AA$3</f>
        <v>0</v>
      </c>
      <c r="JV49" s="54">
        <f>+AK49*'Estimated Costs'!AB$3</f>
        <v>0</v>
      </c>
      <c r="JW49" s="54">
        <f>+AL49*'Estimated Costs'!AC$3</f>
        <v>0</v>
      </c>
      <c r="JX49" s="54">
        <f>+AM49*'Estimated Costs'!AD$3</f>
        <v>0</v>
      </c>
      <c r="JY49" s="54">
        <f>+AN49*'Estimated Costs'!AE$3</f>
        <v>0</v>
      </c>
    </row>
    <row r="50" spans="1:285" x14ac:dyDescent="0.25">
      <c r="A50" s="42"/>
      <c r="B50" s="42"/>
      <c r="C50" s="43"/>
      <c r="D50" s="43"/>
      <c r="E50" s="43"/>
      <c r="F50" s="43"/>
      <c r="G50" s="43"/>
      <c r="H50" s="43"/>
      <c r="I50" s="43"/>
      <c r="J50" s="43"/>
      <c r="K50" s="49"/>
      <c r="L50" s="43"/>
      <c r="M50" s="43"/>
      <c r="N50" s="43"/>
      <c r="O50" s="50"/>
      <c r="P50" s="43"/>
      <c r="Q50" s="43"/>
      <c r="R50" s="43"/>
      <c r="S50" s="43"/>
      <c r="T50" s="43"/>
      <c r="U50" s="49"/>
      <c r="V50" s="43"/>
      <c r="W50" s="43"/>
      <c r="X50" s="43"/>
      <c r="Y50" s="50"/>
      <c r="Z50" s="43"/>
      <c r="AA50" s="43"/>
      <c r="AB50" s="43"/>
      <c r="AC50" s="49"/>
      <c r="AD50" s="50"/>
      <c r="AE50" s="43"/>
      <c r="AF50" s="43"/>
      <c r="AG50" s="49"/>
      <c r="AH50" s="50"/>
      <c r="AI50" s="43"/>
      <c r="AJ50" s="43"/>
      <c r="AK50" s="49"/>
      <c r="AL50" s="50"/>
      <c r="AM50" s="43"/>
      <c r="AN50" s="43"/>
      <c r="IV50" s="54">
        <f>+K50*'Estimated Costs'!B$3</f>
        <v>0</v>
      </c>
      <c r="IW50" s="54">
        <f>+L50*'Estimated Costs'!C$3</f>
        <v>0</v>
      </c>
      <c r="IX50" s="54">
        <f>+M50*'Estimated Costs'!D$3</f>
        <v>0</v>
      </c>
      <c r="IY50" s="54">
        <f>+N50*'Estimated Costs'!E$3</f>
        <v>0</v>
      </c>
      <c r="IZ50" s="54">
        <f>+O50*'Estimated Costs'!F$3</f>
        <v>0</v>
      </c>
      <c r="JA50" s="54">
        <f>+P50*'Estimated Costs'!G$3</f>
        <v>0</v>
      </c>
      <c r="JB50" s="54">
        <f>+Q50*'Estimated Costs'!H$3</f>
        <v>0</v>
      </c>
      <c r="JC50" s="54">
        <f>+R50*'Estimated Costs'!I$3</f>
        <v>0</v>
      </c>
      <c r="JD50" s="54">
        <f>+S50*'Estimated Costs'!J$3</f>
        <v>0</v>
      </c>
      <c r="JE50" s="54">
        <f>+T50*'Estimated Costs'!K$3</f>
        <v>0</v>
      </c>
      <c r="JF50" s="54">
        <f>+U50*'Estimated Costs'!L$3</f>
        <v>0</v>
      </c>
      <c r="JG50" s="54">
        <f>+V50*'Estimated Costs'!M$3</f>
        <v>0</v>
      </c>
      <c r="JH50" s="54">
        <f>+W50*'Estimated Costs'!N$3</f>
        <v>0</v>
      </c>
      <c r="JI50" s="54">
        <f>+X50*'Estimated Costs'!O$3</f>
        <v>0</v>
      </c>
      <c r="JJ50" s="54">
        <f>+Y50*'Estimated Costs'!P$3</f>
        <v>0</v>
      </c>
      <c r="JK50" s="54">
        <f>+Z50*'Estimated Costs'!Q$3</f>
        <v>0</v>
      </c>
      <c r="JL50" s="54">
        <f>+AA50*'Estimated Costs'!R$3</f>
        <v>0</v>
      </c>
      <c r="JM50" s="54">
        <f>+AB50*'Estimated Costs'!S$3</f>
        <v>0</v>
      </c>
      <c r="JN50" s="54">
        <f>+AC50*'Estimated Costs'!T$3</f>
        <v>0</v>
      </c>
      <c r="JO50" s="54">
        <f>+AD50*'Estimated Costs'!U$3</f>
        <v>0</v>
      </c>
      <c r="JP50" s="54">
        <f>+AE50*'Estimated Costs'!V$3</f>
        <v>0</v>
      </c>
      <c r="JQ50" s="54">
        <f>+AF50*'Estimated Costs'!W$3</f>
        <v>0</v>
      </c>
      <c r="JR50" s="54">
        <f>+AG50*'Estimated Costs'!X$3</f>
        <v>0</v>
      </c>
      <c r="JS50" s="54">
        <f>+AH50*'Estimated Costs'!Y$3</f>
        <v>0</v>
      </c>
      <c r="JT50" s="54">
        <f>+AI50*'Estimated Costs'!Z$3</f>
        <v>0</v>
      </c>
      <c r="JU50" s="54">
        <f>+AJ50*'Estimated Costs'!AA$3</f>
        <v>0</v>
      </c>
      <c r="JV50" s="54">
        <f>+AK50*'Estimated Costs'!AB$3</f>
        <v>0</v>
      </c>
      <c r="JW50" s="54">
        <f>+AL50*'Estimated Costs'!AC$3</f>
        <v>0</v>
      </c>
      <c r="JX50" s="54">
        <f>+AM50*'Estimated Costs'!AD$3</f>
        <v>0</v>
      </c>
      <c r="JY50" s="54">
        <f>+AN50*'Estimated Costs'!AE$3</f>
        <v>0</v>
      </c>
    </row>
    <row r="51" spans="1:285" x14ac:dyDescent="0.25">
      <c r="K51" s="47"/>
      <c r="O51" s="48"/>
      <c r="U51" s="47"/>
      <c r="Y51" s="48"/>
      <c r="AC51" s="47"/>
      <c r="AD51" s="48"/>
      <c r="AG51" s="47"/>
      <c r="AH51" s="48"/>
      <c r="AK51" s="47"/>
      <c r="AL51" s="48"/>
      <c r="IV51" s="54">
        <f>+K51*'Estimated Costs'!B$3</f>
        <v>0</v>
      </c>
      <c r="IW51" s="54">
        <f>+L51*'Estimated Costs'!C$3</f>
        <v>0</v>
      </c>
      <c r="IX51" s="54">
        <f>+M51*'Estimated Costs'!D$3</f>
        <v>0</v>
      </c>
      <c r="IY51" s="54">
        <f>+N51*'Estimated Costs'!E$3</f>
        <v>0</v>
      </c>
      <c r="IZ51" s="54">
        <f>+O51*'Estimated Costs'!F$3</f>
        <v>0</v>
      </c>
      <c r="JA51" s="54">
        <f>+P51*'Estimated Costs'!G$3</f>
        <v>0</v>
      </c>
      <c r="JB51" s="54">
        <f>+Q51*'Estimated Costs'!H$3</f>
        <v>0</v>
      </c>
      <c r="JC51" s="54">
        <f>+R51*'Estimated Costs'!I$3</f>
        <v>0</v>
      </c>
      <c r="JD51" s="54">
        <f>+S51*'Estimated Costs'!J$3</f>
        <v>0</v>
      </c>
      <c r="JE51" s="54">
        <f>+T51*'Estimated Costs'!K$3</f>
        <v>0</v>
      </c>
      <c r="JF51" s="54">
        <f>+U51*'Estimated Costs'!L$3</f>
        <v>0</v>
      </c>
      <c r="JG51" s="54">
        <f>+V51*'Estimated Costs'!M$3</f>
        <v>0</v>
      </c>
      <c r="JH51" s="54">
        <f>+W51*'Estimated Costs'!N$3</f>
        <v>0</v>
      </c>
      <c r="JI51" s="54">
        <f>+X51*'Estimated Costs'!O$3</f>
        <v>0</v>
      </c>
      <c r="JJ51" s="54">
        <f>+Y51*'Estimated Costs'!P$3</f>
        <v>0</v>
      </c>
      <c r="JK51" s="54">
        <f>+Z51*'Estimated Costs'!Q$3</f>
        <v>0</v>
      </c>
      <c r="JL51" s="54">
        <f>+AA51*'Estimated Costs'!R$3</f>
        <v>0</v>
      </c>
      <c r="JM51" s="54">
        <f>+AB51*'Estimated Costs'!S$3</f>
        <v>0</v>
      </c>
      <c r="JN51" s="54">
        <f>+AC51*'Estimated Costs'!T$3</f>
        <v>0</v>
      </c>
      <c r="JO51" s="54">
        <f>+AD51*'Estimated Costs'!U$3</f>
        <v>0</v>
      </c>
      <c r="JP51" s="54">
        <f>+AE51*'Estimated Costs'!V$3</f>
        <v>0</v>
      </c>
      <c r="JQ51" s="54">
        <f>+AF51*'Estimated Costs'!W$3</f>
        <v>0</v>
      </c>
      <c r="JR51" s="54">
        <f>+AG51*'Estimated Costs'!X$3</f>
        <v>0</v>
      </c>
      <c r="JS51" s="54">
        <f>+AH51*'Estimated Costs'!Y$3</f>
        <v>0</v>
      </c>
      <c r="JT51" s="54">
        <f>+AI51*'Estimated Costs'!Z$3</f>
        <v>0</v>
      </c>
      <c r="JU51" s="54">
        <f>+AJ51*'Estimated Costs'!AA$3</f>
        <v>0</v>
      </c>
      <c r="JV51" s="54">
        <f>+AK51*'Estimated Costs'!AB$3</f>
        <v>0</v>
      </c>
      <c r="JW51" s="54">
        <f>+AL51*'Estimated Costs'!AC$3</f>
        <v>0</v>
      </c>
      <c r="JX51" s="54">
        <f>+AM51*'Estimated Costs'!AD$3</f>
        <v>0</v>
      </c>
      <c r="JY51" s="54">
        <f>+AN51*'Estimated Costs'!AE$3</f>
        <v>0</v>
      </c>
    </row>
    <row r="52" spans="1:285" x14ac:dyDescent="0.25">
      <c r="A52" s="42"/>
      <c r="B52" s="42"/>
      <c r="C52" s="43"/>
      <c r="D52" s="43"/>
      <c r="E52" s="43"/>
      <c r="F52" s="43"/>
      <c r="G52" s="43"/>
      <c r="H52" s="43"/>
      <c r="I52" s="43"/>
      <c r="J52" s="43"/>
      <c r="K52" s="49"/>
      <c r="L52" s="43"/>
      <c r="M52" s="43"/>
      <c r="N52" s="43"/>
      <c r="O52" s="50"/>
      <c r="P52" s="43"/>
      <c r="Q52" s="43"/>
      <c r="R52" s="43"/>
      <c r="S52" s="43"/>
      <c r="T52" s="43"/>
      <c r="U52" s="49"/>
      <c r="V52" s="43"/>
      <c r="W52" s="43"/>
      <c r="X52" s="43"/>
      <c r="Y52" s="50"/>
      <c r="Z52" s="43"/>
      <c r="AA52" s="43"/>
      <c r="AB52" s="43"/>
      <c r="AC52" s="49"/>
      <c r="AD52" s="50"/>
      <c r="AE52" s="43"/>
      <c r="AF52" s="43"/>
      <c r="AG52" s="49"/>
      <c r="AH52" s="50"/>
      <c r="AI52" s="43"/>
      <c r="AJ52" s="43"/>
      <c r="AK52" s="49"/>
      <c r="AL52" s="50"/>
      <c r="AM52" s="43"/>
      <c r="AN52" s="43"/>
      <c r="IV52" s="54">
        <f>+K52*'Estimated Costs'!B$3</f>
        <v>0</v>
      </c>
      <c r="IW52" s="54">
        <f>+L52*'Estimated Costs'!C$3</f>
        <v>0</v>
      </c>
      <c r="IX52" s="54">
        <f>+M52*'Estimated Costs'!D$3</f>
        <v>0</v>
      </c>
      <c r="IY52" s="54">
        <f>+N52*'Estimated Costs'!E$3</f>
        <v>0</v>
      </c>
      <c r="IZ52" s="54">
        <f>+O52*'Estimated Costs'!F$3</f>
        <v>0</v>
      </c>
      <c r="JA52" s="54">
        <f>+P52*'Estimated Costs'!G$3</f>
        <v>0</v>
      </c>
      <c r="JB52" s="54">
        <f>+Q52*'Estimated Costs'!H$3</f>
        <v>0</v>
      </c>
      <c r="JC52" s="54">
        <f>+R52*'Estimated Costs'!I$3</f>
        <v>0</v>
      </c>
      <c r="JD52" s="54">
        <f>+S52*'Estimated Costs'!J$3</f>
        <v>0</v>
      </c>
      <c r="JE52" s="54">
        <f>+T52*'Estimated Costs'!K$3</f>
        <v>0</v>
      </c>
      <c r="JF52" s="54">
        <f>+U52*'Estimated Costs'!L$3</f>
        <v>0</v>
      </c>
      <c r="JG52" s="54">
        <f>+V52*'Estimated Costs'!M$3</f>
        <v>0</v>
      </c>
      <c r="JH52" s="54">
        <f>+W52*'Estimated Costs'!N$3</f>
        <v>0</v>
      </c>
      <c r="JI52" s="54">
        <f>+X52*'Estimated Costs'!O$3</f>
        <v>0</v>
      </c>
      <c r="JJ52" s="54">
        <f>+Y52*'Estimated Costs'!P$3</f>
        <v>0</v>
      </c>
      <c r="JK52" s="54">
        <f>+Z52*'Estimated Costs'!Q$3</f>
        <v>0</v>
      </c>
      <c r="JL52" s="54">
        <f>+AA52*'Estimated Costs'!R$3</f>
        <v>0</v>
      </c>
      <c r="JM52" s="54">
        <f>+AB52*'Estimated Costs'!S$3</f>
        <v>0</v>
      </c>
      <c r="JN52" s="54">
        <f>+AC52*'Estimated Costs'!T$3</f>
        <v>0</v>
      </c>
      <c r="JO52" s="54">
        <f>+AD52*'Estimated Costs'!U$3</f>
        <v>0</v>
      </c>
      <c r="JP52" s="54">
        <f>+AE52*'Estimated Costs'!V$3</f>
        <v>0</v>
      </c>
      <c r="JQ52" s="54">
        <f>+AF52*'Estimated Costs'!W$3</f>
        <v>0</v>
      </c>
      <c r="JR52" s="54">
        <f>+AG52*'Estimated Costs'!X$3</f>
        <v>0</v>
      </c>
      <c r="JS52" s="54">
        <f>+AH52*'Estimated Costs'!Y$3</f>
        <v>0</v>
      </c>
      <c r="JT52" s="54">
        <f>+AI52*'Estimated Costs'!Z$3</f>
        <v>0</v>
      </c>
      <c r="JU52" s="54">
        <f>+AJ52*'Estimated Costs'!AA$3</f>
        <v>0</v>
      </c>
      <c r="JV52" s="54">
        <f>+AK52*'Estimated Costs'!AB$3</f>
        <v>0</v>
      </c>
      <c r="JW52" s="54">
        <f>+AL52*'Estimated Costs'!AC$3</f>
        <v>0</v>
      </c>
      <c r="JX52" s="54">
        <f>+AM52*'Estimated Costs'!AD$3</f>
        <v>0</v>
      </c>
      <c r="JY52" s="54">
        <f>+AN52*'Estimated Costs'!AE$3</f>
        <v>0</v>
      </c>
    </row>
    <row r="53" spans="1:285" x14ac:dyDescent="0.25">
      <c r="K53" s="47"/>
      <c r="O53" s="48"/>
      <c r="U53" s="47"/>
      <c r="Y53" s="48"/>
      <c r="AC53" s="47"/>
      <c r="AD53" s="48"/>
      <c r="AG53" s="47"/>
      <c r="AH53" s="48"/>
      <c r="AK53" s="47"/>
      <c r="AL53" s="48"/>
      <c r="IV53" s="54">
        <f>+K53*'Estimated Costs'!B$3</f>
        <v>0</v>
      </c>
      <c r="IW53" s="54">
        <f>+L53*'Estimated Costs'!C$3</f>
        <v>0</v>
      </c>
      <c r="IX53" s="54">
        <f>+M53*'Estimated Costs'!D$3</f>
        <v>0</v>
      </c>
      <c r="IY53" s="54">
        <f>+N53*'Estimated Costs'!E$3</f>
        <v>0</v>
      </c>
      <c r="IZ53" s="54">
        <f>+O53*'Estimated Costs'!F$3</f>
        <v>0</v>
      </c>
      <c r="JA53" s="54">
        <f>+P53*'Estimated Costs'!G$3</f>
        <v>0</v>
      </c>
      <c r="JB53" s="54">
        <f>+Q53*'Estimated Costs'!H$3</f>
        <v>0</v>
      </c>
      <c r="JC53" s="54">
        <f>+R53*'Estimated Costs'!I$3</f>
        <v>0</v>
      </c>
      <c r="JD53" s="54">
        <f>+S53*'Estimated Costs'!J$3</f>
        <v>0</v>
      </c>
      <c r="JE53" s="54">
        <f>+T53*'Estimated Costs'!K$3</f>
        <v>0</v>
      </c>
      <c r="JF53" s="54">
        <f>+U53*'Estimated Costs'!L$3</f>
        <v>0</v>
      </c>
      <c r="JG53" s="54">
        <f>+V53*'Estimated Costs'!M$3</f>
        <v>0</v>
      </c>
      <c r="JH53" s="54">
        <f>+W53*'Estimated Costs'!N$3</f>
        <v>0</v>
      </c>
      <c r="JI53" s="54">
        <f>+X53*'Estimated Costs'!O$3</f>
        <v>0</v>
      </c>
      <c r="JJ53" s="54">
        <f>+Y53*'Estimated Costs'!P$3</f>
        <v>0</v>
      </c>
      <c r="JK53" s="54">
        <f>+Z53*'Estimated Costs'!Q$3</f>
        <v>0</v>
      </c>
      <c r="JL53" s="54">
        <f>+AA53*'Estimated Costs'!R$3</f>
        <v>0</v>
      </c>
      <c r="JM53" s="54">
        <f>+AB53*'Estimated Costs'!S$3</f>
        <v>0</v>
      </c>
      <c r="JN53" s="54">
        <f>+AC53*'Estimated Costs'!T$3</f>
        <v>0</v>
      </c>
      <c r="JO53" s="54">
        <f>+AD53*'Estimated Costs'!U$3</f>
        <v>0</v>
      </c>
      <c r="JP53" s="54">
        <f>+AE53*'Estimated Costs'!V$3</f>
        <v>0</v>
      </c>
      <c r="JQ53" s="54">
        <f>+AF53*'Estimated Costs'!W$3</f>
        <v>0</v>
      </c>
      <c r="JR53" s="54">
        <f>+AG53*'Estimated Costs'!X$3</f>
        <v>0</v>
      </c>
      <c r="JS53" s="54">
        <f>+AH53*'Estimated Costs'!Y$3</f>
        <v>0</v>
      </c>
      <c r="JT53" s="54">
        <f>+AI53*'Estimated Costs'!Z$3</f>
        <v>0</v>
      </c>
      <c r="JU53" s="54">
        <f>+AJ53*'Estimated Costs'!AA$3</f>
        <v>0</v>
      </c>
      <c r="JV53" s="54">
        <f>+AK53*'Estimated Costs'!AB$3</f>
        <v>0</v>
      </c>
      <c r="JW53" s="54">
        <f>+AL53*'Estimated Costs'!AC$3</f>
        <v>0</v>
      </c>
      <c r="JX53" s="54">
        <f>+AM53*'Estimated Costs'!AD$3</f>
        <v>0</v>
      </c>
      <c r="JY53" s="54">
        <f>+AN53*'Estimated Costs'!AE$3</f>
        <v>0</v>
      </c>
    </row>
    <row r="54" spans="1:285" x14ac:dyDescent="0.25">
      <c r="A54" s="42"/>
      <c r="B54" s="42"/>
      <c r="C54" s="43"/>
      <c r="D54" s="43"/>
      <c r="E54" s="43"/>
      <c r="F54" s="43"/>
      <c r="G54" s="43"/>
      <c r="H54" s="43"/>
      <c r="I54" s="43"/>
      <c r="J54" s="43"/>
      <c r="K54" s="49"/>
      <c r="L54" s="43"/>
      <c r="M54" s="43"/>
      <c r="N54" s="43"/>
      <c r="O54" s="50"/>
      <c r="P54" s="43"/>
      <c r="Q54" s="43"/>
      <c r="R54" s="43"/>
      <c r="S54" s="43"/>
      <c r="T54" s="43"/>
      <c r="U54" s="49"/>
      <c r="V54" s="43"/>
      <c r="W54" s="43"/>
      <c r="X54" s="43"/>
      <c r="Y54" s="50"/>
      <c r="Z54" s="43"/>
      <c r="AA54" s="43"/>
      <c r="AB54" s="43"/>
      <c r="AC54" s="49"/>
      <c r="AD54" s="50"/>
      <c r="AE54" s="43"/>
      <c r="AF54" s="43"/>
      <c r="AG54" s="49"/>
      <c r="AH54" s="50"/>
      <c r="AI54" s="43"/>
      <c r="AJ54" s="43"/>
      <c r="AK54" s="49"/>
      <c r="AL54" s="50"/>
      <c r="AM54" s="43"/>
      <c r="AN54" s="43"/>
      <c r="IV54" s="54">
        <f>+K54*'Estimated Costs'!B$3</f>
        <v>0</v>
      </c>
      <c r="IW54" s="54">
        <f>+L54*'Estimated Costs'!C$3</f>
        <v>0</v>
      </c>
      <c r="IX54" s="54">
        <f>+M54*'Estimated Costs'!D$3</f>
        <v>0</v>
      </c>
      <c r="IY54" s="54">
        <f>+N54*'Estimated Costs'!E$3</f>
        <v>0</v>
      </c>
      <c r="IZ54" s="54">
        <f>+O54*'Estimated Costs'!F$3</f>
        <v>0</v>
      </c>
      <c r="JA54" s="54">
        <f>+P54*'Estimated Costs'!G$3</f>
        <v>0</v>
      </c>
      <c r="JB54" s="54">
        <f>+Q54*'Estimated Costs'!H$3</f>
        <v>0</v>
      </c>
      <c r="JC54" s="54">
        <f>+R54*'Estimated Costs'!I$3</f>
        <v>0</v>
      </c>
      <c r="JD54" s="54">
        <f>+S54*'Estimated Costs'!J$3</f>
        <v>0</v>
      </c>
      <c r="JE54" s="54">
        <f>+T54*'Estimated Costs'!K$3</f>
        <v>0</v>
      </c>
      <c r="JF54" s="54">
        <f>+U54*'Estimated Costs'!L$3</f>
        <v>0</v>
      </c>
      <c r="JG54" s="54">
        <f>+V54*'Estimated Costs'!M$3</f>
        <v>0</v>
      </c>
      <c r="JH54" s="54">
        <f>+W54*'Estimated Costs'!N$3</f>
        <v>0</v>
      </c>
      <c r="JI54" s="54">
        <f>+X54*'Estimated Costs'!O$3</f>
        <v>0</v>
      </c>
      <c r="JJ54" s="54">
        <f>+Y54*'Estimated Costs'!P$3</f>
        <v>0</v>
      </c>
      <c r="JK54" s="54">
        <f>+Z54*'Estimated Costs'!Q$3</f>
        <v>0</v>
      </c>
      <c r="JL54" s="54">
        <f>+AA54*'Estimated Costs'!R$3</f>
        <v>0</v>
      </c>
      <c r="JM54" s="54">
        <f>+AB54*'Estimated Costs'!S$3</f>
        <v>0</v>
      </c>
      <c r="JN54" s="54">
        <f>+AC54*'Estimated Costs'!T$3</f>
        <v>0</v>
      </c>
      <c r="JO54" s="54">
        <f>+AD54*'Estimated Costs'!U$3</f>
        <v>0</v>
      </c>
      <c r="JP54" s="54">
        <f>+AE54*'Estimated Costs'!V$3</f>
        <v>0</v>
      </c>
      <c r="JQ54" s="54">
        <f>+AF54*'Estimated Costs'!W$3</f>
        <v>0</v>
      </c>
      <c r="JR54" s="54">
        <f>+AG54*'Estimated Costs'!X$3</f>
        <v>0</v>
      </c>
      <c r="JS54" s="54">
        <f>+AH54*'Estimated Costs'!Y$3</f>
        <v>0</v>
      </c>
      <c r="JT54" s="54">
        <f>+AI54*'Estimated Costs'!Z$3</f>
        <v>0</v>
      </c>
      <c r="JU54" s="54">
        <f>+AJ54*'Estimated Costs'!AA$3</f>
        <v>0</v>
      </c>
      <c r="JV54" s="54">
        <f>+AK54*'Estimated Costs'!AB$3</f>
        <v>0</v>
      </c>
      <c r="JW54" s="54">
        <f>+AL54*'Estimated Costs'!AC$3</f>
        <v>0</v>
      </c>
      <c r="JX54" s="54">
        <f>+AM54*'Estimated Costs'!AD$3</f>
        <v>0</v>
      </c>
      <c r="JY54" s="54">
        <f>+AN54*'Estimated Costs'!AE$3</f>
        <v>0</v>
      </c>
    </row>
    <row r="55" spans="1:285" x14ac:dyDescent="0.25">
      <c r="K55" s="47"/>
      <c r="O55" s="48"/>
      <c r="U55" s="47"/>
      <c r="Y55" s="48"/>
      <c r="AC55" s="47"/>
      <c r="AD55" s="48"/>
      <c r="AG55" s="47"/>
      <c r="AH55" s="48"/>
      <c r="AK55" s="47"/>
      <c r="AL55" s="48"/>
      <c r="IV55" s="54">
        <f>+K55*'Estimated Costs'!B$3</f>
        <v>0</v>
      </c>
      <c r="IW55" s="54">
        <f>+L55*'Estimated Costs'!C$3</f>
        <v>0</v>
      </c>
      <c r="IX55" s="54">
        <f>+M55*'Estimated Costs'!D$3</f>
        <v>0</v>
      </c>
      <c r="IY55" s="54">
        <f>+N55*'Estimated Costs'!E$3</f>
        <v>0</v>
      </c>
      <c r="IZ55" s="54">
        <f>+O55*'Estimated Costs'!F$3</f>
        <v>0</v>
      </c>
      <c r="JA55" s="54">
        <f>+P55*'Estimated Costs'!G$3</f>
        <v>0</v>
      </c>
      <c r="JB55" s="54">
        <f>+Q55*'Estimated Costs'!H$3</f>
        <v>0</v>
      </c>
      <c r="JC55" s="54">
        <f>+R55*'Estimated Costs'!I$3</f>
        <v>0</v>
      </c>
      <c r="JD55" s="54">
        <f>+S55*'Estimated Costs'!J$3</f>
        <v>0</v>
      </c>
      <c r="JE55" s="54">
        <f>+T55*'Estimated Costs'!K$3</f>
        <v>0</v>
      </c>
      <c r="JF55" s="54">
        <f>+U55*'Estimated Costs'!L$3</f>
        <v>0</v>
      </c>
      <c r="JG55" s="54">
        <f>+V55*'Estimated Costs'!M$3</f>
        <v>0</v>
      </c>
      <c r="JH55" s="54">
        <f>+W55*'Estimated Costs'!N$3</f>
        <v>0</v>
      </c>
      <c r="JI55" s="54">
        <f>+X55*'Estimated Costs'!O$3</f>
        <v>0</v>
      </c>
      <c r="JJ55" s="54">
        <f>+Y55*'Estimated Costs'!P$3</f>
        <v>0</v>
      </c>
      <c r="JK55" s="54">
        <f>+Z55*'Estimated Costs'!Q$3</f>
        <v>0</v>
      </c>
      <c r="JL55" s="54">
        <f>+AA55*'Estimated Costs'!R$3</f>
        <v>0</v>
      </c>
      <c r="JM55" s="54">
        <f>+AB55*'Estimated Costs'!S$3</f>
        <v>0</v>
      </c>
      <c r="JN55" s="54">
        <f>+AC55*'Estimated Costs'!T$3</f>
        <v>0</v>
      </c>
      <c r="JO55" s="54">
        <f>+AD55*'Estimated Costs'!U$3</f>
        <v>0</v>
      </c>
      <c r="JP55" s="54">
        <f>+AE55*'Estimated Costs'!V$3</f>
        <v>0</v>
      </c>
      <c r="JQ55" s="54">
        <f>+AF55*'Estimated Costs'!W$3</f>
        <v>0</v>
      </c>
      <c r="JR55" s="54">
        <f>+AG55*'Estimated Costs'!X$3</f>
        <v>0</v>
      </c>
      <c r="JS55" s="54">
        <f>+AH55*'Estimated Costs'!Y$3</f>
        <v>0</v>
      </c>
      <c r="JT55" s="54">
        <f>+AI55*'Estimated Costs'!Z$3</f>
        <v>0</v>
      </c>
      <c r="JU55" s="54">
        <f>+AJ55*'Estimated Costs'!AA$3</f>
        <v>0</v>
      </c>
      <c r="JV55" s="54">
        <f>+AK55*'Estimated Costs'!AB$3</f>
        <v>0</v>
      </c>
      <c r="JW55" s="54">
        <f>+AL55*'Estimated Costs'!AC$3</f>
        <v>0</v>
      </c>
      <c r="JX55" s="54">
        <f>+AM55*'Estimated Costs'!AD$3</f>
        <v>0</v>
      </c>
      <c r="JY55" s="54">
        <f>+AN55*'Estimated Costs'!AE$3</f>
        <v>0</v>
      </c>
    </row>
    <row r="56" spans="1:285" x14ac:dyDescent="0.25">
      <c r="A56" s="42"/>
      <c r="B56" s="42"/>
      <c r="C56" s="43"/>
      <c r="D56" s="43"/>
      <c r="E56" s="43"/>
      <c r="F56" s="43"/>
      <c r="G56" s="43"/>
      <c r="H56" s="43"/>
      <c r="I56" s="43"/>
      <c r="J56" s="43"/>
      <c r="K56" s="49"/>
      <c r="L56" s="43"/>
      <c r="M56" s="43"/>
      <c r="N56" s="43"/>
      <c r="O56" s="50"/>
      <c r="P56" s="43"/>
      <c r="Q56" s="43"/>
      <c r="R56" s="43"/>
      <c r="S56" s="43"/>
      <c r="T56" s="43"/>
      <c r="U56" s="49"/>
      <c r="V56" s="43"/>
      <c r="W56" s="43"/>
      <c r="X56" s="43"/>
      <c r="Y56" s="50"/>
      <c r="Z56" s="43"/>
      <c r="AA56" s="43"/>
      <c r="AB56" s="43"/>
      <c r="AC56" s="49"/>
      <c r="AD56" s="50"/>
      <c r="AE56" s="43"/>
      <c r="AF56" s="43"/>
      <c r="AG56" s="49"/>
      <c r="AH56" s="50"/>
      <c r="AI56" s="43"/>
      <c r="AJ56" s="43"/>
      <c r="AK56" s="49"/>
      <c r="AL56" s="50"/>
      <c r="AM56" s="43"/>
      <c r="AN56" s="43"/>
      <c r="IV56" s="54">
        <f>+K56*'Estimated Costs'!B$3</f>
        <v>0</v>
      </c>
      <c r="IW56" s="54">
        <f>+L56*'Estimated Costs'!C$3</f>
        <v>0</v>
      </c>
      <c r="IX56" s="54">
        <f>+M56*'Estimated Costs'!D$3</f>
        <v>0</v>
      </c>
      <c r="IY56" s="54">
        <f>+N56*'Estimated Costs'!E$3</f>
        <v>0</v>
      </c>
      <c r="IZ56" s="54">
        <f>+O56*'Estimated Costs'!F$3</f>
        <v>0</v>
      </c>
      <c r="JA56" s="54">
        <f>+P56*'Estimated Costs'!G$3</f>
        <v>0</v>
      </c>
      <c r="JB56" s="54">
        <f>+Q56*'Estimated Costs'!H$3</f>
        <v>0</v>
      </c>
      <c r="JC56" s="54">
        <f>+R56*'Estimated Costs'!I$3</f>
        <v>0</v>
      </c>
      <c r="JD56" s="54">
        <f>+S56*'Estimated Costs'!J$3</f>
        <v>0</v>
      </c>
      <c r="JE56" s="54">
        <f>+T56*'Estimated Costs'!K$3</f>
        <v>0</v>
      </c>
      <c r="JF56" s="54">
        <f>+U56*'Estimated Costs'!L$3</f>
        <v>0</v>
      </c>
      <c r="JG56" s="54">
        <f>+V56*'Estimated Costs'!M$3</f>
        <v>0</v>
      </c>
      <c r="JH56" s="54">
        <f>+W56*'Estimated Costs'!N$3</f>
        <v>0</v>
      </c>
      <c r="JI56" s="54">
        <f>+X56*'Estimated Costs'!O$3</f>
        <v>0</v>
      </c>
      <c r="JJ56" s="54">
        <f>+Y56*'Estimated Costs'!P$3</f>
        <v>0</v>
      </c>
      <c r="JK56" s="54">
        <f>+Z56*'Estimated Costs'!Q$3</f>
        <v>0</v>
      </c>
      <c r="JL56" s="54">
        <f>+AA56*'Estimated Costs'!R$3</f>
        <v>0</v>
      </c>
      <c r="JM56" s="54">
        <f>+AB56*'Estimated Costs'!S$3</f>
        <v>0</v>
      </c>
      <c r="JN56" s="54">
        <f>+AC56*'Estimated Costs'!T$3</f>
        <v>0</v>
      </c>
      <c r="JO56" s="54">
        <f>+AD56*'Estimated Costs'!U$3</f>
        <v>0</v>
      </c>
      <c r="JP56" s="54">
        <f>+AE56*'Estimated Costs'!V$3</f>
        <v>0</v>
      </c>
      <c r="JQ56" s="54">
        <f>+AF56*'Estimated Costs'!W$3</f>
        <v>0</v>
      </c>
      <c r="JR56" s="54">
        <f>+AG56*'Estimated Costs'!X$3</f>
        <v>0</v>
      </c>
      <c r="JS56" s="54">
        <f>+AH56*'Estimated Costs'!Y$3</f>
        <v>0</v>
      </c>
      <c r="JT56" s="54">
        <f>+AI56*'Estimated Costs'!Z$3</f>
        <v>0</v>
      </c>
      <c r="JU56" s="54">
        <f>+AJ56*'Estimated Costs'!AA$3</f>
        <v>0</v>
      </c>
      <c r="JV56" s="54">
        <f>+AK56*'Estimated Costs'!AB$3</f>
        <v>0</v>
      </c>
      <c r="JW56" s="54">
        <f>+AL56*'Estimated Costs'!AC$3</f>
        <v>0</v>
      </c>
      <c r="JX56" s="54">
        <f>+AM56*'Estimated Costs'!AD$3</f>
        <v>0</v>
      </c>
      <c r="JY56" s="54">
        <f>+AN56*'Estimated Costs'!AE$3</f>
        <v>0</v>
      </c>
    </row>
    <row r="57" spans="1:285" x14ac:dyDescent="0.25">
      <c r="K57" s="47"/>
      <c r="O57" s="48"/>
      <c r="U57" s="47"/>
      <c r="Y57" s="48"/>
      <c r="AC57" s="47"/>
      <c r="AD57" s="48"/>
      <c r="AG57" s="47"/>
      <c r="AH57" s="48"/>
      <c r="AK57" s="47"/>
      <c r="AL57" s="48"/>
      <c r="IV57" s="54">
        <f>+K57*'Estimated Costs'!B$3</f>
        <v>0</v>
      </c>
      <c r="IW57" s="54">
        <f>+L57*'Estimated Costs'!C$3</f>
        <v>0</v>
      </c>
      <c r="IX57" s="54">
        <f>+M57*'Estimated Costs'!D$3</f>
        <v>0</v>
      </c>
      <c r="IY57" s="54">
        <f>+N57*'Estimated Costs'!E$3</f>
        <v>0</v>
      </c>
      <c r="IZ57" s="54">
        <f>+O57*'Estimated Costs'!F$3</f>
        <v>0</v>
      </c>
      <c r="JA57" s="54">
        <f>+P57*'Estimated Costs'!G$3</f>
        <v>0</v>
      </c>
      <c r="JB57" s="54">
        <f>+Q57*'Estimated Costs'!H$3</f>
        <v>0</v>
      </c>
      <c r="JC57" s="54">
        <f>+R57*'Estimated Costs'!I$3</f>
        <v>0</v>
      </c>
      <c r="JD57" s="54">
        <f>+S57*'Estimated Costs'!J$3</f>
        <v>0</v>
      </c>
      <c r="JE57" s="54">
        <f>+T57*'Estimated Costs'!K$3</f>
        <v>0</v>
      </c>
      <c r="JF57" s="54">
        <f>+U57*'Estimated Costs'!L$3</f>
        <v>0</v>
      </c>
      <c r="JG57" s="54">
        <f>+V57*'Estimated Costs'!M$3</f>
        <v>0</v>
      </c>
      <c r="JH57" s="54">
        <f>+W57*'Estimated Costs'!N$3</f>
        <v>0</v>
      </c>
      <c r="JI57" s="54">
        <f>+X57*'Estimated Costs'!O$3</f>
        <v>0</v>
      </c>
      <c r="JJ57" s="54">
        <f>+Y57*'Estimated Costs'!P$3</f>
        <v>0</v>
      </c>
      <c r="JK57" s="54">
        <f>+Z57*'Estimated Costs'!Q$3</f>
        <v>0</v>
      </c>
      <c r="JL57" s="54">
        <f>+AA57*'Estimated Costs'!R$3</f>
        <v>0</v>
      </c>
      <c r="JM57" s="54">
        <f>+AB57*'Estimated Costs'!S$3</f>
        <v>0</v>
      </c>
      <c r="JN57" s="54">
        <f>+AC57*'Estimated Costs'!T$3</f>
        <v>0</v>
      </c>
      <c r="JO57" s="54">
        <f>+AD57*'Estimated Costs'!U$3</f>
        <v>0</v>
      </c>
      <c r="JP57" s="54">
        <f>+AE57*'Estimated Costs'!V$3</f>
        <v>0</v>
      </c>
      <c r="JQ57" s="54">
        <f>+AF57*'Estimated Costs'!W$3</f>
        <v>0</v>
      </c>
      <c r="JR57" s="54">
        <f>+AG57*'Estimated Costs'!X$3</f>
        <v>0</v>
      </c>
      <c r="JS57" s="54">
        <f>+AH57*'Estimated Costs'!Y$3</f>
        <v>0</v>
      </c>
      <c r="JT57" s="54">
        <f>+AI57*'Estimated Costs'!Z$3</f>
        <v>0</v>
      </c>
      <c r="JU57" s="54">
        <f>+AJ57*'Estimated Costs'!AA$3</f>
        <v>0</v>
      </c>
      <c r="JV57" s="54">
        <f>+AK57*'Estimated Costs'!AB$3</f>
        <v>0</v>
      </c>
      <c r="JW57" s="54">
        <f>+AL57*'Estimated Costs'!AC$3</f>
        <v>0</v>
      </c>
      <c r="JX57" s="54">
        <f>+AM57*'Estimated Costs'!AD$3</f>
        <v>0</v>
      </c>
      <c r="JY57" s="54">
        <f>+AN57*'Estimated Costs'!AE$3</f>
        <v>0</v>
      </c>
    </row>
    <row r="58" spans="1:285" x14ac:dyDescent="0.25">
      <c r="A58" s="42"/>
      <c r="B58" s="42"/>
      <c r="C58" s="43"/>
      <c r="D58" s="43"/>
      <c r="E58" s="43"/>
      <c r="F58" s="43"/>
      <c r="G58" s="43"/>
      <c r="H58" s="43"/>
      <c r="I58" s="43"/>
      <c r="J58" s="43"/>
      <c r="K58" s="49"/>
      <c r="L58" s="43"/>
      <c r="M58" s="43"/>
      <c r="N58" s="43"/>
      <c r="O58" s="50"/>
      <c r="P58" s="43"/>
      <c r="Q58" s="43"/>
      <c r="R58" s="43"/>
      <c r="S58" s="43"/>
      <c r="T58" s="43"/>
      <c r="U58" s="49"/>
      <c r="V58" s="43"/>
      <c r="W58" s="43"/>
      <c r="X58" s="43"/>
      <c r="Y58" s="50"/>
      <c r="Z58" s="43"/>
      <c r="AA58" s="43"/>
      <c r="AB58" s="43"/>
      <c r="AC58" s="49"/>
      <c r="AD58" s="50"/>
      <c r="AE58" s="43"/>
      <c r="AF58" s="43"/>
      <c r="AG58" s="49"/>
      <c r="AH58" s="50"/>
      <c r="AI58" s="43"/>
      <c r="AJ58" s="43"/>
      <c r="AK58" s="49"/>
      <c r="AL58" s="50"/>
      <c r="AM58" s="43"/>
      <c r="AN58" s="43"/>
      <c r="IV58" s="54">
        <f>+K58*'Estimated Costs'!B$3</f>
        <v>0</v>
      </c>
      <c r="IW58" s="54">
        <f>+L58*'Estimated Costs'!C$3</f>
        <v>0</v>
      </c>
      <c r="IX58" s="54">
        <f>+M58*'Estimated Costs'!D$3</f>
        <v>0</v>
      </c>
      <c r="IY58" s="54">
        <f>+N58*'Estimated Costs'!E$3</f>
        <v>0</v>
      </c>
      <c r="IZ58" s="54">
        <f>+O58*'Estimated Costs'!F$3</f>
        <v>0</v>
      </c>
      <c r="JA58" s="54">
        <f>+P58*'Estimated Costs'!G$3</f>
        <v>0</v>
      </c>
      <c r="JB58" s="54">
        <f>+Q58*'Estimated Costs'!H$3</f>
        <v>0</v>
      </c>
      <c r="JC58" s="54">
        <f>+R58*'Estimated Costs'!I$3</f>
        <v>0</v>
      </c>
      <c r="JD58" s="54">
        <f>+S58*'Estimated Costs'!J$3</f>
        <v>0</v>
      </c>
      <c r="JE58" s="54">
        <f>+T58*'Estimated Costs'!K$3</f>
        <v>0</v>
      </c>
      <c r="JF58" s="54">
        <f>+U58*'Estimated Costs'!L$3</f>
        <v>0</v>
      </c>
      <c r="JG58" s="54">
        <f>+V58*'Estimated Costs'!M$3</f>
        <v>0</v>
      </c>
      <c r="JH58" s="54">
        <f>+W58*'Estimated Costs'!N$3</f>
        <v>0</v>
      </c>
      <c r="JI58" s="54">
        <f>+X58*'Estimated Costs'!O$3</f>
        <v>0</v>
      </c>
      <c r="JJ58" s="54">
        <f>+Y58*'Estimated Costs'!P$3</f>
        <v>0</v>
      </c>
      <c r="JK58" s="54">
        <f>+Z58*'Estimated Costs'!Q$3</f>
        <v>0</v>
      </c>
      <c r="JL58" s="54">
        <f>+AA58*'Estimated Costs'!R$3</f>
        <v>0</v>
      </c>
      <c r="JM58" s="54">
        <f>+AB58*'Estimated Costs'!S$3</f>
        <v>0</v>
      </c>
      <c r="JN58" s="54">
        <f>+AC58*'Estimated Costs'!T$3</f>
        <v>0</v>
      </c>
      <c r="JO58" s="54">
        <f>+AD58*'Estimated Costs'!U$3</f>
        <v>0</v>
      </c>
      <c r="JP58" s="54">
        <f>+AE58*'Estimated Costs'!V$3</f>
        <v>0</v>
      </c>
      <c r="JQ58" s="54">
        <f>+AF58*'Estimated Costs'!W$3</f>
        <v>0</v>
      </c>
      <c r="JR58" s="54">
        <f>+AG58*'Estimated Costs'!X$3</f>
        <v>0</v>
      </c>
      <c r="JS58" s="54">
        <f>+AH58*'Estimated Costs'!Y$3</f>
        <v>0</v>
      </c>
      <c r="JT58" s="54">
        <f>+AI58*'Estimated Costs'!Z$3</f>
        <v>0</v>
      </c>
      <c r="JU58" s="54">
        <f>+AJ58*'Estimated Costs'!AA$3</f>
        <v>0</v>
      </c>
      <c r="JV58" s="54">
        <f>+AK58*'Estimated Costs'!AB$3</f>
        <v>0</v>
      </c>
      <c r="JW58" s="54">
        <f>+AL58*'Estimated Costs'!AC$3</f>
        <v>0</v>
      </c>
      <c r="JX58" s="54">
        <f>+AM58*'Estimated Costs'!AD$3</f>
        <v>0</v>
      </c>
      <c r="JY58" s="54">
        <f>+AN58*'Estimated Costs'!AE$3</f>
        <v>0</v>
      </c>
    </row>
    <row r="59" spans="1:285" x14ac:dyDescent="0.25">
      <c r="K59" s="47"/>
      <c r="O59" s="48"/>
      <c r="U59" s="47"/>
      <c r="Y59" s="48"/>
      <c r="AC59" s="47"/>
      <c r="AD59" s="48"/>
      <c r="AG59" s="47"/>
      <c r="AH59" s="48"/>
      <c r="AK59" s="47"/>
      <c r="AL59" s="48"/>
      <c r="IV59" s="54">
        <f>+K59*'Estimated Costs'!B$3</f>
        <v>0</v>
      </c>
      <c r="IW59" s="54">
        <f>+L59*'Estimated Costs'!C$3</f>
        <v>0</v>
      </c>
      <c r="IX59" s="54">
        <f>+M59*'Estimated Costs'!D$3</f>
        <v>0</v>
      </c>
      <c r="IY59" s="54">
        <f>+N59*'Estimated Costs'!E$3</f>
        <v>0</v>
      </c>
      <c r="IZ59" s="54">
        <f>+O59*'Estimated Costs'!F$3</f>
        <v>0</v>
      </c>
      <c r="JA59" s="54">
        <f>+P59*'Estimated Costs'!G$3</f>
        <v>0</v>
      </c>
      <c r="JB59" s="54">
        <f>+Q59*'Estimated Costs'!H$3</f>
        <v>0</v>
      </c>
      <c r="JC59" s="54">
        <f>+R59*'Estimated Costs'!I$3</f>
        <v>0</v>
      </c>
      <c r="JD59" s="54">
        <f>+S59*'Estimated Costs'!J$3</f>
        <v>0</v>
      </c>
      <c r="JE59" s="54">
        <f>+T59*'Estimated Costs'!K$3</f>
        <v>0</v>
      </c>
      <c r="JF59" s="54">
        <f>+U59*'Estimated Costs'!L$3</f>
        <v>0</v>
      </c>
      <c r="JG59" s="54">
        <f>+V59*'Estimated Costs'!M$3</f>
        <v>0</v>
      </c>
      <c r="JH59" s="54">
        <f>+W59*'Estimated Costs'!N$3</f>
        <v>0</v>
      </c>
      <c r="JI59" s="54">
        <f>+X59*'Estimated Costs'!O$3</f>
        <v>0</v>
      </c>
      <c r="JJ59" s="54">
        <f>+Y59*'Estimated Costs'!P$3</f>
        <v>0</v>
      </c>
      <c r="JK59" s="54">
        <f>+Z59*'Estimated Costs'!Q$3</f>
        <v>0</v>
      </c>
      <c r="JL59" s="54">
        <f>+AA59*'Estimated Costs'!R$3</f>
        <v>0</v>
      </c>
      <c r="JM59" s="54">
        <f>+AB59*'Estimated Costs'!S$3</f>
        <v>0</v>
      </c>
      <c r="JN59" s="54">
        <f>+AC59*'Estimated Costs'!T$3</f>
        <v>0</v>
      </c>
      <c r="JO59" s="54">
        <f>+AD59*'Estimated Costs'!U$3</f>
        <v>0</v>
      </c>
      <c r="JP59" s="54">
        <f>+AE59*'Estimated Costs'!V$3</f>
        <v>0</v>
      </c>
      <c r="JQ59" s="54">
        <f>+AF59*'Estimated Costs'!W$3</f>
        <v>0</v>
      </c>
      <c r="JR59" s="54">
        <f>+AG59*'Estimated Costs'!X$3</f>
        <v>0</v>
      </c>
      <c r="JS59" s="54">
        <f>+AH59*'Estimated Costs'!Y$3</f>
        <v>0</v>
      </c>
      <c r="JT59" s="54">
        <f>+AI59*'Estimated Costs'!Z$3</f>
        <v>0</v>
      </c>
      <c r="JU59" s="54">
        <f>+AJ59*'Estimated Costs'!AA$3</f>
        <v>0</v>
      </c>
      <c r="JV59" s="54">
        <f>+AK59*'Estimated Costs'!AB$3</f>
        <v>0</v>
      </c>
      <c r="JW59" s="54">
        <f>+AL59*'Estimated Costs'!AC$3</f>
        <v>0</v>
      </c>
      <c r="JX59" s="54">
        <f>+AM59*'Estimated Costs'!AD$3</f>
        <v>0</v>
      </c>
      <c r="JY59" s="54">
        <f>+AN59*'Estimated Costs'!AE$3</f>
        <v>0</v>
      </c>
    </row>
    <row r="60" spans="1:285" x14ac:dyDescent="0.25">
      <c r="A60" s="42"/>
      <c r="B60" s="42"/>
      <c r="C60" s="43"/>
      <c r="D60" s="43"/>
      <c r="E60" s="43"/>
      <c r="F60" s="43"/>
      <c r="G60" s="43"/>
      <c r="H60" s="43"/>
      <c r="I60" s="43"/>
      <c r="J60" s="43"/>
      <c r="K60" s="49"/>
      <c r="L60" s="43"/>
      <c r="M60" s="43"/>
      <c r="N60" s="43"/>
      <c r="O60" s="50"/>
      <c r="P60" s="43"/>
      <c r="Q60" s="43"/>
      <c r="R60" s="43"/>
      <c r="S60" s="43"/>
      <c r="T60" s="43"/>
      <c r="U60" s="49"/>
      <c r="V60" s="43"/>
      <c r="W60" s="43"/>
      <c r="X60" s="43"/>
      <c r="Y60" s="50"/>
      <c r="Z60" s="43"/>
      <c r="AA60" s="43"/>
      <c r="AB60" s="43"/>
      <c r="AC60" s="49"/>
      <c r="AD60" s="50"/>
      <c r="AE60" s="43"/>
      <c r="AF60" s="43"/>
      <c r="AG60" s="49"/>
      <c r="AH60" s="50"/>
      <c r="AI60" s="43"/>
      <c r="AJ60" s="43"/>
      <c r="AK60" s="49"/>
      <c r="AL60" s="50"/>
      <c r="AM60" s="43"/>
      <c r="AN60" s="43"/>
      <c r="IV60" s="54">
        <f>+K60*'Estimated Costs'!B$3</f>
        <v>0</v>
      </c>
      <c r="IW60" s="54">
        <f>+L60*'Estimated Costs'!C$3</f>
        <v>0</v>
      </c>
      <c r="IX60" s="54">
        <f>+M60*'Estimated Costs'!D$3</f>
        <v>0</v>
      </c>
      <c r="IY60" s="54">
        <f>+N60*'Estimated Costs'!E$3</f>
        <v>0</v>
      </c>
      <c r="IZ60" s="54">
        <f>+O60*'Estimated Costs'!F$3</f>
        <v>0</v>
      </c>
      <c r="JA60" s="54">
        <f>+P60*'Estimated Costs'!G$3</f>
        <v>0</v>
      </c>
      <c r="JB60" s="54">
        <f>+Q60*'Estimated Costs'!H$3</f>
        <v>0</v>
      </c>
      <c r="JC60" s="54">
        <f>+R60*'Estimated Costs'!I$3</f>
        <v>0</v>
      </c>
      <c r="JD60" s="54">
        <f>+S60*'Estimated Costs'!J$3</f>
        <v>0</v>
      </c>
      <c r="JE60" s="54">
        <f>+T60*'Estimated Costs'!K$3</f>
        <v>0</v>
      </c>
      <c r="JF60" s="54">
        <f>+U60*'Estimated Costs'!L$3</f>
        <v>0</v>
      </c>
      <c r="JG60" s="54">
        <f>+V60*'Estimated Costs'!M$3</f>
        <v>0</v>
      </c>
      <c r="JH60" s="54">
        <f>+W60*'Estimated Costs'!N$3</f>
        <v>0</v>
      </c>
      <c r="JI60" s="54">
        <f>+X60*'Estimated Costs'!O$3</f>
        <v>0</v>
      </c>
      <c r="JJ60" s="54">
        <f>+Y60*'Estimated Costs'!P$3</f>
        <v>0</v>
      </c>
      <c r="JK60" s="54">
        <f>+Z60*'Estimated Costs'!Q$3</f>
        <v>0</v>
      </c>
      <c r="JL60" s="54">
        <f>+AA60*'Estimated Costs'!R$3</f>
        <v>0</v>
      </c>
      <c r="JM60" s="54">
        <f>+AB60*'Estimated Costs'!S$3</f>
        <v>0</v>
      </c>
      <c r="JN60" s="54">
        <f>+AC60*'Estimated Costs'!T$3</f>
        <v>0</v>
      </c>
      <c r="JO60" s="54">
        <f>+AD60*'Estimated Costs'!U$3</f>
        <v>0</v>
      </c>
      <c r="JP60" s="54">
        <f>+AE60*'Estimated Costs'!V$3</f>
        <v>0</v>
      </c>
      <c r="JQ60" s="54">
        <f>+AF60*'Estimated Costs'!W$3</f>
        <v>0</v>
      </c>
      <c r="JR60" s="54">
        <f>+AG60*'Estimated Costs'!X$3</f>
        <v>0</v>
      </c>
      <c r="JS60" s="54">
        <f>+AH60*'Estimated Costs'!Y$3</f>
        <v>0</v>
      </c>
      <c r="JT60" s="54">
        <f>+AI60*'Estimated Costs'!Z$3</f>
        <v>0</v>
      </c>
      <c r="JU60" s="54">
        <f>+AJ60*'Estimated Costs'!AA$3</f>
        <v>0</v>
      </c>
      <c r="JV60" s="54">
        <f>+AK60*'Estimated Costs'!AB$3</f>
        <v>0</v>
      </c>
      <c r="JW60" s="54">
        <f>+AL60*'Estimated Costs'!AC$3</f>
        <v>0</v>
      </c>
      <c r="JX60" s="54">
        <f>+AM60*'Estimated Costs'!AD$3</f>
        <v>0</v>
      </c>
      <c r="JY60" s="54">
        <f>+AN60*'Estimated Costs'!AE$3</f>
        <v>0</v>
      </c>
    </row>
    <row r="61" spans="1:285" x14ac:dyDescent="0.25">
      <c r="K61" s="47"/>
      <c r="O61" s="48"/>
      <c r="U61" s="47"/>
      <c r="Y61" s="48"/>
      <c r="AC61" s="47"/>
      <c r="AD61" s="48"/>
      <c r="AG61" s="47"/>
      <c r="AH61" s="48"/>
      <c r="AK61" s="47"/>
      <c r="AL61" s="48"/>
      <c r="IV61" s="54">
        <f>+K61*'Estimated Costs'!B$3</f>
        <v>0</v>
      </c>
      <c r="IW61" s="54">
        <f>+L61*'Estimated Costs'!C$3</f>
        <v>0</v>
      </c>
      <c r="IX61" s="54">
        <f>+M61*'Estimated Costs'!D$3</f>
        <v>0</v>
      </c>
      <c r="IY61" s="54">
        <f>+N61*'Estimated Costs'!E$3</f>
        <v>0</v>
      </c>
      <c r="IZ61" s="54">
        <f>+O61*'Estimated Costs'!F$3</f>
        <v>0</v>
      </c>
      <c r="JA61" s="54">
        <f>+P61*'Estimated Costs'!G$3</f>
        <v>0</v>
      </c>
      <c r="JB61" s="54">
        <f>+Q61*'Estimated Costs'!H$3</f>
        <v>0</v>
      </c>
      <c r="JC61" s="54">
        <f>+R61*'Estimated Costs'!I$3</f>
        <v>0</v>
      </c>
      <c r="JD61" s="54">
        <f>+S61*'Estimated Costs'!J$3</f>
        <v>0</v>
      </c>
      <c r="JE61" s="54">
        <f>+T61*'Estimated Costs'!K$3</f>
        <v>0</v>
      </c>
      <c r="JF61" s="54">
        <f>+U61*'Estimated Costs'!L$3</f>
        <v>0</v>
      </c>
      <c r="JG61" s="54">
        <f>+V61*'Estimated Costs'!M$3</f>
        <v>0</v>
      </c>
      <c r="JH61" s="54">
        <f>+W61*'Estimated Costs'!N$3</f>
        <v>0</v>
      </c>
      <c r="JI61" s="54">
        <f>+X61*'Estimated Costs'!O$3</f>
        <v>0</v>
      </c>
      <c r="JJ61" s="54">
        <f>+Y61*'Estimated Costs'!P$3</f>
        <v>0</v>
      </c>
      <c r="JK61" s="54">
        <f>+Z61*'Estimated Costs'!Q$3</f>
        <v>0</v>
      </c>
      <c r="JL61" s="54">
        <f>+AA61*'Estimated Costs'!R$3</f>
        <v>0</v>
      </c>
      <c r="JM61" s="54">
        <f>+AB61*'Estimated Costs'!S$3</f>
        <v>0</v>
      </c>
      <c r="JN61" s="54">
        <f>+AC61*'Estimated Costs'!T$3</f>
        <v>0</v>
      </c>
      <c r="JO61" s="54">
        <f>+AD61*'Estimated Costs'!U$3</f>
        <v>0</v>
      </c>
      <c r="JP61" s="54">
        <f>+AE61*'Estimated Costs'!V$3</f>
        <v>0</v>
      </c>
      <c r="JQ61" s="54">
        <f>+AF61*'Estimated Costs'!W$3</f>
        <v>0</v>
      </c>
      <c r="JR61" s="54">
        <f>+AG61*'Estimated Costs'!X$3</f>
        <v>0</v>
      </c>
      <c r="JS61" s="54">
        <f>+AH61*'Estimated Costs'!Y$3</f>
        <v>0</v>
      </c>
      <c r="JT61" s="54">
        <f>+AI61*'Estimated Costs'!Z$3</f>
        <v>0</v>
      </c>
      <c r="JU61" s="54">
        <f>+AJ61*'Estimated Costs'!AA$3</f>
        <v>0</v>
      </c>
      <c r="JV61" s="54">
        <f>+AK61*'Estimated Costs'!AB$3</f>
        <v>0</v>
      </c>
      <c r="JW61" s="54">
        <f>+AL61*'Estimated Costs'!AC$3</f>
        <v>0</v>
      </c>
      <c r="JX61" s="54">
        <f>+AM61*'Estimated Costs'!AD$3</f>
        <v>0</v>
      </c>
      <c r="JY61" s="54">
        <f>+AN61*'Estimated Costs'!AE$3</f>
        <v>0</v>
      </c>
    </row>
    <row r="62" spans="1:285" x14ac:dyDescent="0.25">
      <c r="A62" s="42"/>
      <c r="B62" s="42"/>
      <c r="C62" s="43"/>
      <c r="D62" s="43"/>
      <c r="E62" s="43"/>
      <c r="F62" s="43"/>
      <c r="G62" s="43"/>
      <c r="H62" s="43"/>
      <c r="I62" s="43"/>
      <c r="J62" s="43"/>
      <c r="K62" s="49"/>
      <c r="L62" s="43"/>
      <c r="M62" s="43"/>
      <c r="N62" s="43"/>
      <c r="O62" s="50"/>
      <c r="P62" s="43"/>
      <c r="Q62" s="43"/>
      <c r="R62" s="43"/>
      <c r="S62" s="43"/>
      <c r="T62" s="43"/>
      <c r="U62" s="49"/>
      <c r="V62" s="43"/>
      <c r="W62" s="43"/>
      <c r="X62" s="43"/>
      <c r="Y62" s="50"/>
      <c r="Z62" s="43"/>
      <c r="AA62" s="43"/>
      <c r="AB62" s="43"/>
      <c r="AC62" s="49"/>
      <c r="AD62" s="50"/>
      <c r="AE62" s="43"/>
      <c r="AF62" s="43"/>
      <c r="AG62" s="49"/>
      <c r="AH62" s="50"/>
      <c r="AI62" s="43"/>
      <c r="AJ62" s="43"/>
      <c r="AK62" s="49"/>
      <c r="AL62" s="50"/>
      <c r="AM62" s="43"/>
      <c r="AN62" s="43"/>
      <c r="IV62" s="54">
        <f>+K62*'Estimated Costs'!B$3</f>
        <v>0</v>
      </c>
      <c r="IW62" s="54">
        <f>+L62*'Estimated Costs'!C$3</f>
        <v>0</v>
      </c>
      <c r="IX62" s="54">
        <f>+M62*'Estimated Costs'!D$3</f>
        <v>0</v>
      </c>
      <c r="IY62" s="54">
        <f>+N62*'Estimated Costs'!E$3</f>
        <v>0</v>
      </c>
      <c r="IZ62" s="54">
        <f>+O62*'Estimated Costs'!F$3</f>
        <v>0</v>
      </c>
      <c r="JA62" s="54">
        <f>+P62*'Estimated Costs'!G$3</f>
        <v>0</v>
      </c>
      <c r="JB62" s="54">
        <f>+Q62*'Estimated Costs'!H$3</f>
        <v>0</v>
      </c>
      <c r="JC62" s="54">
        <f>+R62*'Estimated Costs'!I$3</f>
        <v>0</v>
      </c>
      <c r="JD62" s="54">
        <f>+S62*'Estimated Costs'!J$3</f>
        <v>0</v>
      </c>
      <c r="JE62" s="54">
        <f>+T62*'Estimated Costs'!K$3</f>
        <v>0</v>
      </c>
      <c r="JF62" s="54">
        <f>+U62*'Estimated Costs'!L$3</f>
        <v>0</v>
      </c>
      <c r="JG62" s="54">
        <f>+V62*'Estimated Costs'!M$3</f>
        <v>0</v>
      </c>
      <c r="JH62" s="54">
        <f>+W62*'Estimated Costs'!N$3</f>
        <v>0</v>
      </c>
      <c r="JI62" s="54">
        <f>+X62*'Estimated Costs'!O$3</f>
        <v>0</v>
      </c>
      <c r="JJ62" s="54">
        <f>+Y62*'Estimated Costs'!P$3</f>
        <v>0</v>
      </c>
      <c r="JK62" s="54">
        <f>+Z62*'Estimated Costs'!Q$3</f>
        <v>0</v>
      </c>
      <c r="JL62" s="54">
        <f>+AA62*'Estimated Costs'!R$3</f>
        <v>0</v>
      </c>
      <c r="JM62" s="54">
        <f>+AB62*'Estimated Costs'!S$3</f>
        <v>0</v>
      </c>
      <c r="JN62" s="54">
        <f>+AC62*'Estimated Costs'!T$3</f>
        <v>0</v>
      </c>
      <c r="JO62" s="54">
        <f>+AD62*'Estimated Costs'!U$3</f>
        <v>0</v>
      </c>
      <c r="JP62" s="54">
        <f>+AE62*'Estimated Costs'!V$3</f>
        <v>0</v>
      </c>
      <c r="JQ62" s="54">
        <f>+AF62*'Estimated Costs'!W$3</f>
        <v>0</v>
      </c>
      <c r="JR62" s="54">
        <f>+AG62*'Estimated Costs'!X$3</f>
        <v>0</v>
      </c>
      <c r="JS62" s="54">
        <f>+AH62*'Estimated Costs'!Y$3</f>
        <v>0</v>
      </c>
      <c r="JT62" s="54">
        <f>+AI62*'Estimated Costs'!Z$3</f>
        <v>0</v>
      </c>
      <c r="JU62" s="54">
        <f>+AJ62*'Estimated Costs'!AA$3</f>
        <v>0</v>
      </c>
      <c r="JV62" s="54">
        <f>+AK62*'Estimated Costs'!AB$3</f>
        <v>0</v>
      </c>
      <c r="JW62" s="54">
        <f>+AL62*'Estimated Costs'!AC$3</f>
        <v>0</v>
      </c>
      <c r="JX62" s="54">
        <f>+AM62*'Estimated Costs'!AD$3</f>
        <v>0</v>
      </c>
      <c r="JY62" s="54">
        <f>+AN62*'Estimated Costs'!AE$3</f>
        <v>0</v>
      </c>
    </row>
    <row r="63" spans="1:285" x14ac:dyDescent="0.25">
      <c r="K63" s="47"/>
      <c r="O63" s="48"/>
      <c r="U63" s="47"/>
      <c r="Y63" s="48"/>
      <c r="AC63" s="47"/>
      <c r="AD63" s="48"/>
      <c r="AG63" s="47"/>
      <c r="AH63" s="48"/>
      <c r="AK63" s="47"/>
      <c r="AL63" s="48"/>
      <c r="IV63" s="54">
        <f>+K63*'Estimated Costs'!B$3</f>
        <v>0</v>
      </c>
      <c r="IW63" s="54">
        <f>+L63*'Estimated Costs'!C$3</f>
        <v>0</v>
      </c>
      <c r="IX63" s="54">
        <f>+M63*'Estimated Costs'!D$3</f>
        <v>0</v>
      </c>
      <c r="IY63" s="54">
        <f>+N63*'Estimated Costs'!E$3</f>
        <v>0</v>
      </c>
      <c r="IZ63" s="54">
        <f>+O63*'Estimated Costs'!F$3</f>
        <v>0</v>
      </c>
      <c r="JA63" s="54">
        <f>+P63*'Estimated Costs'!G$3</f>
        <v>0</v>
      </c>
      <c r="JB63" s="54">
        <f>+Q63*'Estimated Costs'!H$3</f>
        <v>0</v>
      </c>
      <c r="JC63" s="54">
        <f>+R63*'Estimated Costs'!I$3</f>
        <v>0</v>
      </c>
      <c r="JD63" s="54">
        <f>+S63*'Estimated Costs'!J$3</f>
        <v>0</v>
      </c>
      <c r="JE63" s="54">
        <f>+T63*'Estimated Costs'!K$3</f>
        <v>0</v>
      </c>
      <c r="JF63" s="54">
        <f>+U63*'Estimated Costs'!L$3</f>
        <v>0</v>
      </c>
      <c r="JG63" s="54">
        <f>+V63*'Estimated Costs'!M$3</f>
        <v>0</v>
      </c>
      <c r="JH63" s="54">
        <f>+W63*'Estimated Costs'!N$3</f>
        <v>0</v>
      </c>
      <c r="JI63" s="54">
        <f>+X63*'Estimated Costs'!O$3</f>
        <v>0</v>
      </c>
      <c r="JJ63" s="54">
        <f>+Y63*'Estimated Costs'!P$3</f>
        <v>0</v>
      </c>
      <c r="JK63" s="54">
        <f>+Z63*'Estimated Costs'!Q$3</f>
        <v>0</v>
      </c>
      <c r="JL63" s="54">
        <f>+AA63*'Estimated Costs'!R$3</f>
        <v>0</v>
      </c>
      <c r="JM63" s="54">
        <f>+AB63*'Estimated Costs'!S$3</f>
        <v>0</v>
      </c>
      <c r="JN63" s="54">
        <f>+AC63*'Estimated Costs'!T$3</f>
        <v>0</v>
      </c>
      <c r="JO63" s="54">
        <f>+AD63*'Estimated Costs'!U$3</f>
        <v>0</v>
      </c>
      <c r="JP63" s="54">
        <f>+AE63*'Estimated Costs'!V$3</f>
        <v>0</v>
      </c>
      <c r="JQ63" s="54">
        <f>+AF63*'Estimated Costs'!W$3</f>
        <v>0</v>
      </c>
      <c r="JR63" s="54">
        <f>+AG63*'Estimated Costs'!X$3</f>
        <v>0</v>
      </c>
      <c r="JS63" s="54">
        <f>+AH63*'Estimated Costs'!Y$3</f>
        <v>0</v>
      </c>
      <c r="JT63" s="54">
        <f>+AI63*'Estimated Costs'!Z$3</f>
        <v>0</v>
      </c>
      <c r="JU63" s="54">
        <f>+AJ63*'Estimated Costs'!AA$3</f>
        <v>0</v>
      </c>
      <c r="JV63" s="54">
        <f>+AK63*'Estimated Costs'!AB$3</f>
        <v>0</v>
      </c>
      <c r="JW63" s="54">
        <f>+AL63*'Estimated Costs'!AC$3</f>
        <v>0</v>
      </c>
      <c r="JX63" s="54">
        <f>+AM63*'Estimated Costs'!AD$3</f>
        <v>0</v>
      </c>
      <c r="JY63" s="54">
        <f>+AN63*'Estimated Costs'!AE$3</f>
        <v>0</v>
      </c>
    </row>
    <row r="64" spans="1:285" x14ac:dyDescent="0.25">
      <c r="A64" s="42"/>
      <c r="B64" s="42"/>
      <c r="C64" s="43"/>
      <c r="D64" s="43"/>
      <c r="E64" s="43"/>
      <c r="F64" s="43"/>
      <c r="G64" s="43"/>
      <c r="H64" s="43"/>
      <c r="I64" s="43"/>
      <c r="J64" s="43"/>
      <c r="K64" s="49"/>
      <c r="L64" s="43"/>
      <c r="M64" s="43"/>
      <c r="N64" s="43"/>
      <c r="O64" s="50"/>
      <c r="P64" s="43"/>
      <c r="Q64" s="43"/>
      <c r="R64" s="43"/>
      <c r="S64" s="43"/>
      <c r="T64" s="43"/>
      <c r="U64" s="49"/>
      <c r="V64" s="43"/>
      <c r="W64" s="43"/>
      <c r="X64" s="43"/>
      <c r="Y64" s="50"/>
      <c r="Z64" s="43"/>
      <c r="AA64" s="43"/>
      <c r="AB64" s="43"/>
      <c r="AC64" s="49"/>
      <c r="AD64" s="50"/>
      <c r="AE64" s="43"/>
      <c r="AF64" s="43"/>
      <c r="AG64" s="49"/>
      <c r="AH64" s="50"/>
      <c r="AI64" s="43"/>
      <c r="AJ64" s="43"/>
      <c r="AK64" s="49"/>
      <c r="AL64" s="50"/>
      <c r="AM64" s="43"/>
      <c r="AN64" s="43"/>
      <c r="IV64" s="54">
        <f>+K64*'Estimated Costs'!B$3</f>
        <v>0</v>
      </c>
      <c r="IW64" s="54">
        <f>+L64*'Estimated Costs'!C$3</f>
        <v>0</v>
      </c>
      <c r="IX64" s="54">
        <f>+M64*'Estimated Costs'!D$3</f>
        <v>0</v>
      </c>
      <c r="IY64" s="54">
        <f>+N64*'Estimated Costs'!E$3</f>
        <v>0</v>
      </c>
      <c r="IZ64" s="54">
        <f>+O64*'Estimated Costs'!F$3</f>
        <v>0</v>
      </c>
      <c r="JA64" s="54">
        <f>+P64*'Estimated Costs'!G$3</f>
        <v>0</v>
      </c>
      <c r="JB64" s="54">
        <f>+Q64*'Estimated Costs'!H$3</f>
        <v>0</v>
      </c>
      <c r="JC64" s="54">
        <f>+R64*'Estimated Costs'!I$3</f>
        <v>0</v>
      </c>
      <c r="JD64" s="54">
        <f>+S64*'Estimated Costs'!J$3</f>
        <v>0</v>
      </c>
      <c r="JE64" s="54">
        <f>+T64*'Estimated Costs'!K$3</f>
        <v>0</v>
      </c>
      <c r="JF64" s="54">
        <f>+U64*'Estimated Costs'!L$3</f>
        <v>0</v>
      </c>
      <c r="JG64" s="54">
        <f>+V64*'Estimated Costs'!M$3</f>
        <v>0</v>
      </c>
      <c r="JH64" s="54">
        <f>+W64*'Estimated Costs'!N$3</f>
        <v>0</v>
      </c>
      <c r="JI64" s="54">
        <f>+X64*'Estimated Costs'!O$3</f>
        <v>0</v>
      </c>
      <c r="JJ64" s="54">
        <f>+Y64*'Estimated Costs'!P$3</f>
        <v>0</v>
      </c>
      <c r="JK64" s="54">
        <f>+Z64*'Estimated Costs'!Q$3</f>
        <v>0</v>
      </c>
      <c r="JL64" s="54">
        <f>+AA64*'Estimated Costs'!R$3</f>
        <v>0</v>
      </c>
      <c r="JM64" s="54">
        <f>+AB64*'Estimated Costs'!S$3</f>
        <v>0</v>
      </c>
      <c r="JN64" s="54">
        <f>+AC64*'Estimated Costs'!T$3</f>
        <v>0</v>
      </c>
      <c r="JO64" s="54">
        <f>+AD64*'Estimated Costs'!U$3</f>
        <v>0</v>
      </c>
      <c r="JP64" s="54">
        <f>+AE64*'Estimated Costs'!V$3</f>
        <v>0</v>
      </c>
      <c r="JQ64" s="54">
        <f>+AF64*'Estimated Costs'!W$3</f>
        <v>0</v>
      </c>
      <c r="JR64" s="54">
        <f>+AG64*'Estimated Costs'!X$3</f>
        <v>0</v>
      </c>
      <c r="JS64" s="54">
        <f>+AH64*'Estimated Costs'!Y$3</f>
        <v>0</v>
      </c>
      <c r="JT64" s="54">
        <f>+AI64*'Estimated Costs'!Z$3</f>
        <v>0</v>
      </c>
      <c r="JU64" s="54">
        <f>+AJ64*'Estimated Costs'!AA$3</f>
        <v>0</v>
      </c>
      <c r="JV64" s="54">
        <f>+AK64*'Estimated Costs'!AB$3</f>
        <v>0</v>
      </c>
      <c r="JW64" s="54">
        <f>+AL64*'Estimated Costs'!AC$3</f>
        <v>0</v>
      </c>
      <c r="JX64" s="54">
        <f>+AM64*'Estimated Costs'!AD$3</f>
        <v>0</v>
      </c>
      <c r="JY64" s="54">
        <f>+AN64*'Estimated Costs'!AE$3</f>
        <v>0</v>
      </c>
    </row>
    <row r="65" spans="1:285" x14ac:dyDescent="0.25">
      <c r="K65" s="47"/>
      <c r="O65" s="48"/>
      <c r="U65" s="47"/>
      <c r="Y65" s="48"/>
      <c r="AC65" s="47"/>
      <c r="AD65" s="48"/>
      <c r="AG65" s="47"/>
      <c r="AH65" s="48"/>
      <c r="AK65" s="47"/>
      <c r="AL65" s="48"/>
      <c r="IV65" s="54">
        <f>+K65*'Estimated Costs'!B$3</f>
        <v>0</v>
      </c>
      <c r="IW65" s="54">
        <f>+L65*'Estimated Costs'!C$3</f>
        <v>0</v>
      </c>
      <c r="IX65" s="54">
        <f>+M65*'Estimated Costs'!D$3</f>
        <v>0</v>
      </c>
      <c r="IY65" s="54">
        <f>+N65*'Estimated Costs'!E$3</f>
        <v>0</v>
      </c>
      <c r="IZ65" s="54">
        <f>+O65*'Estimated Costs'!F$3</f>
        <v>0</v>
      </c>
      <c r="JA65" s="54">
        <f>+P65*'Estimated Costs'!G$3</f>
        <v>0</v>
      </c>
      <c r="JB65" s="54">
        <f>+Q65*'Estimated Costs'!H$3</f>
        <v>0</v>
      </c>
      <c r="JC65" s="54">
        <f>+R65*'Estimated Costs'!I$3</f>
        <v>0</v>
      </c>
      <c r="JD65" s="54">
        <f>+S65*'Estimated Costs'!J$3</f>
        <v>0</v>
      </c>
      <c r="JE65" s="54">
        <f>+T65*'Estimated Costs'!K$3</f>
        <v>0</v>
      </c>
      <c r="JF65" s="54">
        <f>+U65*'Estimated Costs'!L$3</f>
        <v>0</v>
      </c>
      <c r="JG65" s="54">
        <f>+V65*'Estimated Costs'!M$3</f>
        <v>0</v>
      </c>
      <c r="JH65" s="54">
        <f>+W65*'Estimated Costs'!N$3</f>
        <v>0</v>
      </c>
      <c r="JI65" s="54">
        <f>+X65*'Estimated Costs'!O$3</f>
        <v>0</v>
      </c>
      <c r="JJ65" s="54">
        <f>+Y65*'Estimated Costs'!P$3</f>
        <v>0</v>
      </c>
      <c r="JK65" s="54">
        <f>+Z65*'Estimated Costs'!Q$3</f>
        <v>0</v>
      </c>
      <c r="JL65" s="54">
        <f>+AA65*'Estimated Costs'!R$3</f>
        <v>0</v>
      </c>
      <c r="JM65" s="54">
        <f>+AB65*'Estimated Costs'!S$3</f>
        <v>0</v>
      </c>
      <c r="JN65" s="54">
        <f>+AC65*'Estimated Costs'!T$3</f>
        <v>0</v>
      </c>
      <c r="JO65" s="54">
        <f>+AD65*'Estimated Costs'!U$3</f>
        <v>0</v>
      </c>
      <c r="JP65" s="54">
        <f>+AE65*'Estimated Costs'!V$3</f>
        <v>0</v>
      </c>
      <c r="JQ65" s="54">
        <f>+AF65*'Estimated Costs'!W$3</f>
        <v>0</v>
      </c>
      <c r="JR65" s="54">
        <f>+AG65*'Estimated Costs'!X$3</f>
        <v>0</v>
      </c>
      <c r="JS65" s="54">
        <f>+AH65*'Estimated Costs'!Y$3</f>
        <v>0</v>
      </c>
      <c r="JT65" s="54">
        <f>+AI65*'Estimated Costs'!Z$3</f>
        <v>0</v>
      </c>
      <c r="JU65" s="54">
        <f>+AJ65*'Estimated Costs'!AA$3</f>
        <v>0</v>
      </c>
      <c r="JV65" s="54">
        <f>+AK65*'Estimated Costs'!AB$3</f>
        <v>0</v>
      </c>
      <c r="JW65" s="54">
        <f>+AL65*'Estimated Costs'!AC$3</f>
        <v>0</v>
      </c>
      <c r="JX65" s="54">
        <f>+AM65*'Estimated Costs'!AD$3</f>
        <v>0</v>
      </c>
      <c r="JY65" s="54">
        <f>+AN65*'Estimated Costs'!AE$3</f>
        <v>0</v>
      </c>
    </row>
    <row r="66" spans="1:285" x14ac:dyDescent="0.25">
      <c r="A66" s="42"/>
      <c r="B66" s="42"/>
      <c r="C66" s="43"/>
      <c r="D66" s="43"/>
      <c r="E66" s="43"/>
      <c r="F66" s="43"/>
      <c r="G66" s="43"/>
      <c r="H66" s="43"/>
      <c r="I66" s="43"/>
      <c r="J66" s="43"/>
      <c r="K66" s="49"/>
      <c r="L66" s="43"/>
      <c r="M66" s="43"/>
      <c r="N66" s="43"/>
      <c r="O66" s="50"/>
      <c r="P66" s="43"/>
      <c r="Q66" s="43"/>
      <c r="R66" s="43"/>
      <c r="S66" s="43"/>
      <c r="T66" s="43"/>
      <c r="U66" s="49"/>
      <c r="V66" s="43"/>
      <c r="W66" s="43"/>
      <c r="X66" s="43"/>
      <c r="Y66" s="50"/>
      <c r="Z66" s="43"/>
      <c r="AA66" s="43"/>
      <c r="AB66" s="43"/>
      <c r="AC66" s="49"/>
      <c r="AD66" s="50"/>
      <c r="AE66" s="43"/>
      <c r="AF66" s="43"/>
      <c r="AG66" s="49"/>
      <c r="AH66" s="50"/>
      <c r="AI66" s="43"/>
      <c r="AJ66" s="43"/>
      <c r="AK66" s="49"/>
      <c r="AL66" s="50"/>
      <c r="AM66" s="43"/>
      <c r="AN66" s="43"/>
      <c r="IV66" s="54">
        <f>+K66*'Estimated Costs'!B$3</f>
        <v>0</v>
      </c>
      <c r="IW66" s="54">
        <f>+L66*'Estimated Costs'!C$3</f>
        <v>0</v>
      </c>
      <c r="IX66" s="54">
        <f>+M66*'Estimated Costs'!D$3</f>
        <v>0</v>
      </c>
      <c r="IY66" s="54">
        <f>+N66*'Estimated Costs'!E$3</f>
        <v>0</v>
      </c>
      <c r="IZ66" s="54">
        <f>+O66*'Estimated Costs'!F$3</f>
        <v>0</v>
      </c>
      <c r="JA66" s="54">
        <f>+P66*'Estimated Costs'!G$3</f>
        <v>0</v>
      </c>
      <c r="JB66" s="54">
        <f>+Q66*'Estimated Costs'!H$3</f>
        <v>0</v>
      </c>
      <c r="JC66" s="54">
        <f>+R66*'Estimated Costs'!I$3</f>
        <v>0</v>
      </c>
      <c r="JD66" s="54">
        <f>+S66*'Estimated Costs'!J$3</f>
        <v>0</v>
      </c>
      <c r="JE66" s="54">
        <f>+T66*'Estimated Costs'!K$3</f>
        <v>0</v>
      </c>
      <c r="JF66" s="54">
        <f>+U66*'Estimated Costs'!L$3</f>
        <v>0</v>
      </c>
      <c r="JG66" s="54">
        <f>+V66*'Estimated Costs'!M$3</f>
        <v>0</v>
      </c>
      <c r="JH66" s="54">
        <f>+W66*'Estimated Costs'!N$3</f>
        <v>0</v>
      </c>
      <c r="JI66" s="54">
        <f>+X66*'Estimated Costs'!O$3</f>
        <v>0</v>
      </c>
      <c r="JJ66" s="54">
        <f>+Y66*'Estimated Costs'!P$3</f>
        <v>0</v>
      </c>
      <c r="JK66" s="54">
        <f>+Z66*'Estimated Costs'!Q$3</f>
        <v>0</v>
      </c>
      <c r="JL66" s="54">
        <f>+AA66*'Estimated Costs'!R$3</f>
        <v>0</v>
      </c>
      <c r="JM66" s="54">
        <f>+AB66*'Estimated Costs'!S$3</f>
        <v>0</v>
      </c>
      <c r="JN66" s="54">
        <f>+AC66*'Estimated Costs'!T$3</f>
        <v>0</v>
      </c>
      <c r="JO66" s="54">
        <f>+AD66*'Estimated Costs'!U$3</f>
        <v>0</v>
      </c>
      <c r="JP66" s="54">
        <f>+AE66*'Estimated Costs'!V$3</f>
        <v>0</v>
      </c>
      <c r="JQ66" s="54">
        <f>+AF66*'Estimated Costs'!W$3</f>
        <v>0</v>
      </c>
      <c r="JR66" s="54">
        <f>+AG66*'Estimated Costs'!X$3</f>
        <v>0</v>
      </c>
      <c r="JS66" s="54">
        <f>+AH66*'Estimated Costs'!Y$3</f>
        <v>0</v>
      </c>
      <c r="JT66" s="54">
        <f>+AI66*'Estimated Costs'!Z$3</f>
        <v>0</v>
      </c>
      <c r="JU66" s="54">
        <f>+AJ66*'Estimated Costs'!AA$3</f>
        <v>0</v>
      </c>
      <c r="JV66" s="54">
        <f>+AK66*'Estimated Costs'!AB$3</f>
        <v>0</v>
      </c>
      <c r="JW66" s="54">
        <f>+AL66*'Estimated Costs'!AC$3</f>
        <v>0</v>
      </c>
      <c r="JX66" s="54">
        <f>+AM66*'Estimated Costs'!AD$3</f>
        <v>0</v>
      </c>
      <c r="JY66" s="54">
        <f>+AN66*'Estimated Costs'!AE$3</f>
        <v>0</v>
      </c>
    </row>
    <row r="67" spans="1:285" x14ac:dyDescent="0.25">
      <c r="K67" s="47"/>
      <c r="O67" s="48"/>
      <c r="U67" s="47"/>
      <c r="Y67" s="48"/>
      <c r="AC67" s="47"/>
      <c r="AD67" s="48"/>
      <c r="AG67" s="47"/>
      <c r="AH67" s="48"/>
      <c r="AK67" s="47"/>
      <c r="AL67" s="48"/>
      <c r="IV67" s="54">
        <f>+K67*'Estimated Costs'!B$3</f>
        <v>0</v>
      </c>
      <c r="IW67" s="54">
        <f>+L67*'Estimated Costs'!C$3</f>
        <v>0</v>
      </c>
      <c r="IX67" s="54">
        <f>+M67*'Estimated Costs'!D$3</f>
        <v>0</v>
      </c>
      <c r="IY67" s="54">
        <f>+N67*'Estimated Costs'!E$3</f>
        <v>0</v>
      </c>
      <c r="IZ67" s="54">
        <f>+O67*'Estimated Costs'!F$3</f>
        <v>0</v>
      </c>
      <c r="JA67" s="54">
        <f>+P67*'Estimated Costs'!G$3</f>
        <v>0</v>
      </c>
      <c r="JB67" s="54">
        <f>+Q67*'Estimated Costs'!H$3</f>
        <v>0</v>
      </c>
      <c r="JC67" s="54">
        <f>+R67*'Estimated Costs'!I$3</f>
        <v>0</v>
      </c>
      <c r="JD67" s="54">
        <f>+S67*'Estimated Costs'!J$3</f>
        <v>0</v>
      </c>
      <c r="JE67" s="54">
        <f>+T67*'Estimated Costs'!K$3</f>
        <v>0</v>
      </c>
      <c r="JF67" s="54">
        <f>+U67*'Estimated Costs'!L$3</f>
        <v>0</v>
      </c>
      <c r="JG67" s="54">
        <f>+V67*'Estimated Costs'!M$3</f>
        <v>0</v>
      </c>
      <c r="JH67" s="54">
        <f>+W67*'Estimated Costs'!N$3</f>
        <v>0</v>
      </c>
      <c r="JI67" s="54">
        <f>+X67*'Estimated Costs'!O$3</f>
        <v>0</v>
      </c>
      <c r="JJ67" s="54">
        <f>+Y67*'Estimated Costs'!P$3</f>
        <v>0</v>
      </c>
      <c r="JK67" s="54">
        <f>+Z67*'Estimated Costs'!Q$3</f>
        <v>0</v>
      </c>
      <c r="JL67" s="54">
        <f>+AA67*'Estimated Costs'!R$3</f>
        <v>0</v>
      </c>
      <c r="JM67" s="54">
        <f>+AB67*'Estimated Costs'!S$3</f>
        <v>0</v>
      </c>
      <c r="JN67" s="54">
        <f>+AC67*'Estimated Costs'!T$3</f>
        <v>0</v>
      </c>
      <c r="JO67" s="54">
        <f>+AD67*'Estimated Costs'!U$3</f>
        <v>0</v>
      </c>
      <c r="JP67" s="54">
        <f>+AE67*'Estimated Costs'!V$3</f>
        <v>0</v>
      </c>
      <c r="JQ67" s="54">
        <f>+AF67*'Estimated Costs'!W$3</f>
        <v>0</v>
      </c>
      <c r="JR67" s="54">
        <f>+AG67*'Estimated Costs'!X$3</f>
        <v>0</v>
      </c>
      <c r="JS67" s="54">
        <f>+AH67*'Estimated Costs'!Y$3</f>
        <v>0</v>
      </c>
      <c r="JT67" s="54">
        <f>+AI67*'Estimated Costs'!Z$3</f>
        <v>0</v>
      </c>
      <c r="JU67" s="54">
        <f>+AJ67*'Estimated Costs'!AA$3</f>
        <v>0</v>
      </c>
      <c r="JV67" s="54">
        <f>+AK67*'Estimated Costs'!AB$3</f>
        <v>0</v>
      </c>
      <c r="JW67" s="54">
        <f>+AL67*'Estimated Costs'!AC$3</f>
        <v>0</v>
      </c>
      <c r="JX67" s="54">
        <f>+AM67*'Estimated Costs'!AD$3</f>
        <v>0</v>
      </c>
      <c r="JY67" s="54">
        <f>+AN67*'Estimated Costs'!AE$3</f>
        <v>0</v>
      </c>
    </row>
    <row r="68" spans="1:285" x14ac:dyDescent="0.25">
      <c r="A68" s="42"/>
      <c r="B68" s="42"/>
      <c r="C68" s="43"/>
      <c r="D68" s="43"/>
      <c r="E68" s="43"/>
      <c r="F68" s="43"/>
      <c r="G68" s="43"/>
      <c r="H68" s="43"/>
      <c r="I68" s="43"/>
      <c r="J68" s="43"/>
      <c r="K68" s="49"/>
      <c r="L68" s="43"/>
      <c r="M68" s="43"/>
      <c r="N68" s="43"/>
      <c r="O68" s="50"/>
      <c r="P68" s="43"/>
      <c r="Q68" s="43"/>
      <c r="R68" s="43"/>
      <c r="S68" s="43"/>
      <c r="T68" s="43"/>
      <c r="U68" s="49"/>
      <c r="V68" s="43"/>
      <c r="W68" s="43"/>
      <c r="X68" s="43"/>
      <c r="Y68" s="50"/>
      <c r="Z68" s="43"/>
      <c r="AA68" s="43"/>
      <c r="AB68" s="43"/>
      <c r="AC68" s="49"/>
      <c r="AD68" s="50"/>
      <c r="AE68" s="43"/>
      <c r="AF68" s="43"/>
      <c r="AG68" s="49"/>
      <c r="AH68" s="50"/>
      <c r="AI68" s="43"/>
      <c r="AJ68" s="43"/>
      <c r="AK68" s="49"/>
      <c r="AL68" s="50"/>
      <c r="AM68" s="43"/>
      <c r="AN68" s="43"/>
      <c r="IV68" s="54">
        <f>+K68*'Estimated Costs'!B$3</f>
        <v>0</v>
      </c>
      <c r="IW68" s="54">
        <f>+L68*'Estimated Costs'!C$3</f>
        <v>0</v>
      </c>
      <c r="IX68" s="54">
        <f>+M68*'Estimated Costs'!D$3</f>
        <v>0</v>
      </c>
      <c r="IY68" s="54">
        <f>+N68*'Estimated Costs'!E$3</f>
        <v>0</v>
      </c>
      <c r="IZ68" s="54">
        <f>+O68*'Estimated Costs'!F$3</f>
        <v>0</v>
      </c>
      <c r="JA68" s="54">
        <f>+P68*'Estimated Costs'!G$3</f>
        <v>0</v>
      </c>
      <c r="JB68" s="54">
        <f>+Q68*'Estimated Costs'!H$3</f>
        <v>0</v>
      </c>
      <c r="JC68" s="54">
        <f>+R68*'Estimated Costs'!I$3</f>
        <v>0</v>
      </c>
      <c r="JD68" s="54">
        <f>+S68*'Estimated Costs'!J$3</f>
        <v>0</v>
      </c>
      <c r="JE68" s="54">
        <f>+T68*'Estimated Costs'!K$3</f>
        <v>0</v>
      </c>
      <c r="JF68" s="54">
        <f>+U68*'Estimated Costs'!L$3</f>
        <v>0</v>
      </c>
      <c r="JG68" s="54">
        <f>+V68*'Estimated Costs'!M$3</f>
        <v>0</v>
      </c>
      <c r="JH68" s="54">
        <f>+W68*'Estimated Costs'!N$3</f>
        <v>0</v>
      </c>
      <c r="JI68" s="54">
        <f>+X68*'Estimated Costs'!O$3</f>
        <v>0</v>
      </c>
      <c r="JJ68" s="54">
        <f>+Y68*'Estimated Costs'!P$3</f>
        <v>0</v>
      </c>
      <c r="JK68" s="54">
        <f>+Z68*'Estimated Costs'!Q$3</f>
        <v>0</v>
      </c>
      <c r="JL68" s="54">
        <f>+AA68*'Estimated Costs'!R$3</f>
        <v>0</v>
      </c>
      <c r="JM68" s="54">
        <f>+AB68*'Estimated Costs'!S$3</f>
        <v>0</v>
      </c>
      <c r="JN68" s="54">
        <f>+AC68*'Estimated Costs'!T$3</f>
        <v>0</v>
      </c>
      <c r="JO68" s="54">
        <f>+AD68*'Estimated Costs'!U$3</f>
        <v>0</v>
      </c>
      <c r="JP68" s="54">
        <f>+AE68*'Estimated Costs'!V$3</f>
        <v>0</v>
      </c>
      <c r="JQ68" s="54">
        <f>+AF68*'Estimated Costs'!W$3</f>
        <v>0</v>
      </c>
      <c r="JR68" s="54">
        <f>+AG68*'Estimated Costs'!X$3</f>
        <v>0</v>
      </c>
      <c r="JS68" s="54">
        <f>+AH68*'Estimated Costs'!Y$3</f>
        <v>0</v>
      </c>
      <c r="JT68" s="54">
        <f>+AI68*'Estimated Costs'!Z$3</f>
        <v>0</v>
      </c>
      <c r="JU68" s="54">
        <f>+AJ68*'Estimated Costs'!AA$3</f>
        <v>0</v>
      </c>
      <c r="JV68" s="54">
        <f>+AK68*'Estimated Costs'!AB$3</f>
        <v>0</v>
      </c>
      <c r="JW68" s="54">
        <f>+AL68*'Estimated Costs'!AC$3</f>
        <v>0</v>
      </c>
      <c r="JX68" s="54">
        <f>+AM68*'Estimated Costs'!AD$3</f>
        <v>0</v>
      </c>
      <c r="JY68" s="54">
        <f>+AN68*'Estimated Costs'!AE$3</f>
        <v>0</v>
      </c>
    </row>
    <row r="69" spans="1:285" x14ac:dyDescent="0.25">
      <c r="K69" s="47"/>
      <c r="O69" s="48"/>
      <c r="U69" s="47"/>
      <c r="Y69" s="48"/>
      <c r="AC69" s="47"/>
      <c r="AD69" s="48"/>
      <c r="AG69" s="47"/>
      <c r="AH69" s="48"/>
      <c r="AK69" s="47"/>
      <c r="AL69" s="48"/>
      <c r="IV69" s="54">
        <f>+K69*'Estimated Costs'!B$3</f>
        <v>0</v>
      </c>
      <c r="IW69" s="54">
        <f>+L69*'Estimated Costs'!C$3</f>
        <v>0</v>
      </c>
      <c r="IX69" s="54">
        <f>+M69*'Estimated Costs'!D$3</f>
        <v>0</v>
      </c>
      <c r="IY69" s="54">
        <f>+N69*'Estimated Costs'!E$3</f>
        <v>0</v>
      </c>
      <c r="IZ69" s="54">
        <f>+O69*'Estimated Costs'!F$3</f>
        <v>0</v>
      </c>
      <c r="JA69" s="54">
        <f>+P69*'Estimated Costs'!G$3</f>
        <v>0</v>
      </c>
      <c r="JB69" s="54">
        <f>+Q69*'Estimated Costs'!H$3</f>
        <v>0</v>
      </c>
      <c r="JC69" s="54">
        <f>+R69*'Estimated Costs'!I$3</f>
        <v>0</v>
      </c>
      <c r="JD69" s="54">
        <f>+S69*'Estimated Costs'!J$3</f>
        <v>0</v>
      </c>
      <c r="JE69" s="54">
        <f>+T69*'Estimated Costs'!K$3</f>
        <v>0</v>
      </c>
      <c r="JF69" s="54">
        <f>+U69*'Estimated Costs'!L$3</f>
        <v>0</v>
      </c>
      <c r="JG69" s="54">
        <f>+V69*'Estimated Costs'!M$3</f>
        <v>0</v>
      </c>
      <c r="JH69" s="54">
        <f>+W69*'Estimated Costs'!N$3</f>
        <v>0</v>
      </c>
      <c r="JI69" s="54">
        <f>+X69*'Estimated Costs'!O$3</f>
        <v>0</v>
      </c>
      <c r="JJ69" s="54">
        <f>+Y69*'Estimated Costs'!P$3</f>
        <v>0</v>
      </c>
      <c r="JK69" s="54">
        <f>+Z69*'Estimated Costs'!Q$3</f>
        <v>0</v>
      </c>
      <c r="JL69" s="54">
        <f>+AA69*'Estimated Costs'!R$3</f>
        <v>0</v>
      </c>
      <c r="JM69" s="54">
        <f>+AB69*'Estimated Costs'!S$3</f>
        <v>0</v>
      </c>
      <c r="JN69" s="54">
        <f>+AC69*'Estimated Costs'!T$3</f>
        <v>0</v>
      </c>
      <c r="JO69" s="54">
        <f>+AD69*'Estimated Costs'!U$3</f>
        <v>0</v>
      </c>
      <c r="JP69" s="54">
        <f>+AE69*'Estimated Costs'!V$3</f>
        <v>0</v>
      </c>
      <c r="JQ69" s="54">
        <f>+AF69*'Estimated Costs'!W$3</f>
        <v>0</v>
      </c>
      <c r="JR69" s="54">
        <f>+AG69*'Estimated Costs'!X$3</f>
        <v>0</v>
      </c>
      <c r="JS69" s="54">
        <f>+AH69*'Estimated Costs'!Y$3</f>
        <v>0</v>
      </c>
      <c r="JT69" s="54">
        <f>+AI69*'Estimated Costs'!Z$3</f>
        <v>0</v>
      </c>
      <c r="JU69" s="54">
        <f>+AJ69*'Estimated Costs'!AA$3</f>
        <v>0</v>
      </c>
      <c r="JV69" s="54">
        <f>+AK69*'Estimated Costs'!AB$3</f>
        <v>0</v>
      </c>
      <c r="JW69" s="54">
        <f>+AL69*'Estimated Costs'!AC$3</f>
        <v>0</v>
      </c>
      <c r="JX69" s="54">
        <f>+AM69*'Estimated Costs'!AD$3</f>
        <v>0</v>
      </c>
      <c r="JY69" s="54">
        <f>+AN69*'Estimated Costs'!AE$3</f>
        <v>0</v>
      </c>
    </row>
    <row r="70" spans="1:285" x14ac:dyDescent="0.25">
      <c r="A70" s="42"/>
      <c r="B70" s="42"/>
      <c r="C70" s="43"/>
      <c r="D70" s="43"/>
      <c r="E70" s="43"/>
      <c r="F70" s="43"/>
      <c r="G70" s="43"/>
      <c r="H70" s="43"/>
      <c r="I70" s="43"/>
      <c r="J70" s="43"/>
      <c r="K70" s="49"/>
      <c r="L70" s="43"/>
      <c r="M70" s="43"/>
      <c r="N70" s="43"/>
      <c r="O70" s="50"/>
      <c r="P70" s="43"/>
      <c r="Q70" s="43"/>
      <c r="R70" s="43"/>
      <c r="S70" s="43"/>
      <c r="T70" s="43"/>
      <c r="U70" s="49"/>
      <c r="V70" s="43"/>
      <c r="W70" s="43"/>
      <c r="X70" s="43"/>
      <c r="Y70" s="50"/>
      <c r="Z70" s="43"/>
      <c r="AA70" s="43"/>
      <c r="AB70" s="43"/>
      <c r="AC70" s="49"/>
      <c r="AD70" s="50"/>
      <c r="AE70" s="43"/>
      <c r="AF70" s="43"/>
      <c r="AG70" s="49"/>
      <c r="AH70" s="50"/>
      <c r="AI70" s="43"/>
      <c r="AJ70" s="43"/>
      <c r="AK70" s="49"/>
      <c r="AL70" s="50"/>
      <c r="AM70" s="43"/>
      <c r="AN70" s="43"/>
      <c r="IV70" s="54">
        <f>+K70*'Estimated Costs'!B$3</f>
        <v>0</v>
      </c>
      <c r="IW70" s="54">
        <f>+L70*'Estimated Costs'!C$3</f>
        <v>0</v>
      </c>
      <c r="IX70" s="54">
        <f>+M70*'Estimated Costs'!D$3</f>
        <v>0</v>
      </c>
      <c r="IY70" s="54">
        <f>+N70*'Estimated Costs'!E$3</f>
        <v>0</v>
      </c>
      <c r="IZ70" s="54">
        <f>+O70*'Estimated Costs'!F$3</f>
        <v>0</v>
      </c>
      <c r="JA70" s="54">
        <f>+P70*'Estimated Costs'!G$3</f>
        <v>0</v>
      </c>
      <c r="JB70" s="54">
        <f>+Q70*'Estimated Costs'!H$3</f>
        <v>0</v>
      </c>
      <c r="JC70" s="54">
        <f>+R70*'Estimated Costs'!I$3</f>
        <v>0</v>
      </c>
      <c r="JD70" s="54">
        <f>+S70*'Estimated Costs'!J$3</f>
        <v>0</v>
      </c>
      <c r="JE70" s="54">
        <f>+T70*'Estimated Costs'!K$3</f>
        <v>0</v>
      </c>
      <c r="JF70" s="54">
        <f>+U70*'Estimated Costs'!L$3</f>
        <v>0</v>
      </c>
      <c r="JG70" s="54">
        <f>+V70*'Estimated Costs'!M$3</f>
        <v>0</v>
      </c>
      <c r="JH70" s="54">
        <f>+W70*'Estimated Costs'!N$3</f>
        <v>0</v>
      </c>
      <c r="JI70" s="54">
        <f>+X70*'Estimated Costs'!O$3</f>
        <v>0</v>
      </c>
      <c r="JJ70" s="54">
        <f>+Y70*'Estimated Costs'!P$3</f>
        <v>0</v>
      </c>
      <c r="JK70" s="54">
        <f>+Z70*'Estimated Costs'!Q$3</f>
        <v>0</v>
      </c>
      <c r="JL70" s="54">
        <f>+AA70*'Estimated Costs'!R$3</f>
        <v>0</v>
      </c>
      <c r="JM70" s="54">
        <f>+AB70*'Estimated Costs'!S$3</f>
        <v>0</v>
      </c>
      <c r="JN70" s="54">
        <f>+AC70*'Estimated Costs'!T$3</f>
        <v>0</v>
      </c>
      <c r="JO70" s="54">
        <f>+AD70*'Estimated Costs'!U$3</f>
        <v>0</v>
      </c>
      <c r="JP70" s="54">
        <f>+AE70*'Estimated Costs'!V$3</f>
        <v>0</v>
      </c>
      <c r="JQ70" s="54">
        <f>+AF70*'Estimated Costs'!W$3</f>
        <v>0</v>
      </c>
      <c r="JR70" s="54">
        <f>+AG70*'Estimated Costs'!X$3</f>
        <v>0</v>
      </c>
      <c r="JS70" s="54">
        <f>+AH70*'Estimated Costs'!Y$3</f>
        <v>0</v>
      </c>
      <c r="JT70" s="54">
        <f>+AI70*'Estimated Costs'!Z$3</f>
        <v>0</v>
      </c>
      <c r="JU70" s="54">
        <f>+AJ70*'Estimated Costs'!AA$3</f>
        <v>0</v>
      </c>
      <c r="JV70" s="54">
        <f>+AK70*'Estimated Costs'!AB$3</f>
        <v>0</v>
      </c>
      <c r="JW70" s="54">
        <f>+AL70*'Estimated Costs'!AC$3</f>
        <v>0</v>
      </c>
      <c r="JX70" s="54">
        <f>+AM70*'Estimated Costs'!AD$3</f>
        <v>0</v>
      </c>
      <c r="JY70" s="54">
        <f>+AN70*'Estimated Costs'!AE$3</f>
        <v>0</v>
      </c>
    </row>
    <row r="71" spans="1:285" x14ac:dyDescent="0.25">
      <c r="K71" s="47"/>
      <c r="O71" s="48"/>
      <c r="U71" s="47"/>
      <c r="Y71" s="48"/>
      <c r="AC71" s="47"/>
      <c r="AD71" s="48"/>
      <c r="AG71" s="47"/>
      <c r="AH71" s="48"/>
      <c r="AK71" s="47"/>
      <c r="AL71" s="48"/>
      <c r="IV71" s="54">
        <f>+K71*'Estimated Costs'!B$3</f>
        <v>0</v>
      </c>
      <c r="IW71" s="54">
        <f>+L71*'Estimated Costs'!C$3</f>
        <v>0</v>
      </c>
      <c r="IX71" s="54">
        <f>+M71*'Estimated Costs'!D$3</f>
        <v>0</v>
      </c>
      <c r="IY71" s="54">
        <f>+N71*'Estimated Costs'!E$3</f>
        <v>0</v>
      </c>
      <c r="IZ71" s="54">
        <f>+O71*'Estimated Costs'!F$3</f>
        <v>0</v>
      </c>
      <c r="JA71" s="54">
        <f>+P71*'Estimated Costs'!G$3</f>
        <v>0</v>
      </c>
      <c r="JB71" s="54">
        <f>+Q71*'Estimated Costs'!H$3</f>
        <v>0</v>
      </c>
      <c r="JC71" s="54">
        <f>+R71*'Estimated Costs'!I$3</f>
        <v>0</v>
      </c>
      <c r="JD71" s="54">
        <f>+S71*'Estimated Costs'!J$3</f>
        <v>0</v>
      </c>
      <c r="JE71" s="54">
        <f>+T71*'Estimated Costs'!K$3</f>
        <v>0</v>
      </c>
      <c r="JF71" s="54">
        <f>+U71*'Estimated Costs'!L$3</f>
        <v>0</v>
      </c>
      <c r="JG71" s="54">
        <f>+V71*'Estimated Costs'!M$3</f>
        <v>0</v>
      </c>
      <c r="JH71" s="54">
        <f>+W71*'Estimated Costs'!N$3</f>
        <v>0</v>
      </c>
      <c r="JI71" s="54">
        <f>+X71*'Estimated Costs'!O$3</f>
        <v>0</v>
      </c>
      <c r="JJ71" s="54">
        <f>+Y71*'Estimated Costs'!P$3</f>
        <v>0</v>
      </c>
      <c r="JK71" s="54">
        <f>+Z71*'Estimated Costs'!Q$3</f>
        <v>0</v>
      </c>
      <c r="JL71" s="54">
        <f>+AA71*'Estimated Costs'!R$3</f>
        <v>0</v>
      </c>
      <c r="JM71" s="54">
        <f>+AB71*'Estimated Costs'!S$3</f>
        <v>0</v>
      </c>
      <c r="JN71" s="54">
        <f>+AC71*'Estimated Costs'!T$3</f>
        <v>0</v>
      </c>
      <c r="JO71" s="54">
        <f>+AD71*'Estimated Costs'!U$3</f>
        <v>0</v>
      </c>
      <c r="JP71" s="54">
        <f>+AE71*'Estimated Costs'!V$3</f>
        <v>0</v>
      </c>
      <c r="JQ71" s="54">
        <f>+AF71*'Estimated Costs'!W$3</f>
        <v>0</v>
      </c>
      <c r="JR71" s="54">
        <f>+AG71*'Estimated Costs'!X$3</f>
        <v>0</v>
      </c>
      <c r="JS71" s="54">
        <f>+AH71*'Estimated Costs'!Y$3</f>
        <v>0</v>
      </c>
      <c r="JT71" s="54">
        <f>+AI71*'Estimated Costs'!Z$3</f>
        <v>0</v>
      </c>
      <c r="JU71" s="54">
        <f>+AJ71*'Estimated Costs'!AA$3</f>
        <v>0</v>
      </c>
      <c r="JV71" s="54">
        <f>+AK71*'Estimated Costs'!AB$3</f>
        <v>0</v>
      </c>
      <c r="JW71" s="54">
        <f>+AL71*'Estimated Costs'!AC$3</f>
        <v>0</v>
      </c>
      <c r="JX71" s="54">
        <f>+AM71*'Estimated Costs'!AD$3</f>
        <v>0</v>
      </c>
      <c r="JY71" s="54">
        <f>+AN71*'Estimated Costs'!AE$3</f>
        <v>0</v>
      </c>
    </row>
    <row r="72" spans="1:285" x14ac:dyDescent="0.25">
      <c r="A72" s="42"/>
      <c r="B72" s="42"/>
      <c r="C72" s="43"/>
      <c r="D72" s="43"/>
      <c r="E72" s="43"/>
      <c r="F72" s="43"/>
      <c r="G72" s="43"/>
      <c r="H72" s="43"/>
      <c r="I72" s="43"/>
      <c r="J72" s="43"/>
      <c r="K72" s="49"/>
      <c r="L72" s="43"/>
      <c r="M72" s="43"/>
      <c r="N72" s="43"/>
      <c r="O72" s="50"/>
      <c r="P72" s="43"/>
      <c r="Q72" s="43"/>
      <c r="R72" s="43"/>
      <c r="S72" s="43"/>
      <c r="T72" s="43"/>
      <c r="U72" s="49"/>
      <c r="V72" s="43"/>
      <c r="W72" s="43"/>
      <c r="X72" s="43"/>
      <c r="Y72" s="50"/>
      <c r="Z72" s="43"/>
      <c r="AA72" s="43"/>
      <c r="AB72" s="43"/>
      <c r="AC72" s="49"/>
      <c r="AD72" s="50"/>
      <c r="AE72" s="43"/>
      <c r="AF72" s="43"/>
      <c r="AG72" s="49"/>
      <c r="AH72" s="50"/>
      <c r="AI72" s="43"/>
      <c r="AJ72" s="43"/>
      <c r="AK72" s="49"/>
      <c r="AL72" s="50"/>
      <c r="AM72" s="43"/>
      <c r="AN72" s="43"/>
      <c r="IV72" s="54">
        <f>+K72*'Estimated Costs'!B$3</f>
        <v>0</v>
      </c>
      <c r="IW72" s="54">
        <f>+L72*'Estimated Costs'!C$3</f>
        <v>0</v>
      </c>
      <c r="IX72" s="54">
        <f>+M72*'Estimated Costs'!D$3</f>
        <v>0</v>
      </c>
      <c r="IY72" s="54">
        <f>+N72*'Estimated Costs'!E$3</f>
        <v>0</v>
      </c>
      <c r="IZ72" s="54">
        <f>+O72*'Estimated Costs'!F$3</f>
        <v>0</v>
      </c>
      <c r="JA72" s="54">
        <f>+P72*'Estimated Costs'!G$3</f>
        <v>0</v>
      </c>
      <c r="JB72" s="54">
        <f>+Q72*'Estimated Costs'!H$3</f>
        <v>0</v>
      </c>
      <c r="JC72" s="54">
        <f>+R72*'Estimated Costs'!I$3</f>
        <v>0</v>
      </c>
      <c r="JD72" s="54">
        <f>+S72*'Estimated Costs'!J$3</f>
        <v>0</v>
      </c>
      <c r="JE72" s="54">
        <f>+T72*'Estimated Costs'!K$3</f>
        <v>0</v>
      </c>
      <c r="JF72" s="54">
        <f>+U72*'Estimated Costs'!L$3</f>
        <v>0</v>
      </c>
      <c r="JG72" s="54">
        <f>+V72*'Estimated Costs'!M$3</f>
        <v>0</v>
      </c>
      <c r="JH72" s="54">
        <f>+W72*'Estimated Costs'!N$3</f>
        <v>0</v>
      </c>
      <c r="JI72" s="54">
        <f>+X72*'Estimated Costs'!O$3</f>
        <v>0</v>
      </c>
      <c r="JJ72" s="54">
        <f>+Y72*'Estimated Costs'!P$3</f>
        <v>0</v>
      </c>
      <c r="JK72" s="54">
        <f>+Z72*'Estimated Costs'!Q$3</f>
        <v>0</v>
      </c>
      <c r="JL72" s="54">
        <f>+AA72*'Estimated Costs'!R$3</f>
        <v>0</v>
      </c>
      <c r="JM72" s="54">
        <f>+AB72*'Estimated Costs'!S$3</f>
        <v>0</v>
      </c>
      <c r="JN72" s="54">
        <f>+AC72*'Estimated Costs'!T$3</f>
        <v>0</v>
      </c>
      <c r="JO72" s="54">
        <f>+AD72*'Estimated Costs'!U$3</f>
        <v>0</v>
      </c>
      <c r="JP72" s="54">
        <f>+AE72*'Estimated Costs'!V$3</f>
        <v>0</v>
      </c>
      <c r="JQ72" s="54">
        <f>+AF72*'Estimated Costs'!W$3</f>
        <v>0</v>
      </c>
      <c r="JR72" s="54">
        <f>+AG72*'Estimated Costs'!X$3</f>
        <v>0</v>
      </c>
      <c r="JS72" s="54">
        <f>+AH72*'Estimated Costs'!Y$3</f>
        <v>0</v>
      </c>
      <c r="JT72" s="54">
        <f>+AI72*'Estimated Costs'!Z$3</f>
        <v>0</v>
      </c>
      <c r="JU72" s="54">
        <f>+AJ72*'Estimated Costs'!AA$3</f>
        <v>0</v>
      </c>
      <c r="JV72" s="54">
        <f>+AK72*'Estimated Costs'!AB$3</f>
        <v>0</v>
      </c>
      <c r="JW72" s="54">
        <f>+AL72*'Estimated Costs'!AC$3</f>
        <v>0</v>
      </c>
      <c r="JX72" s="54">
        <f>+AM72*'Estimated Costs'!AD$3</f>
        <v>0</v>
      </c>
      <c r="JY72" s="54">
        <f>+AN72*'Estimated Costs'!AE$3</f>
        <v>0</v>
      </c>
    </row>
    <row r="73" spans="1:285" x14ac:dyDescent="0.25">
      <c r="K73" s="47"/>
      <c r="O73" s="48"/>
      <c r="U73" s="47"/>
      <c r="Y73" s="48"/>
      <c r="AC73" s="47"/>
      <c r="AD73" s="48"/>
      <c r="AG73" s="47"/>
      <c r="AH73" s="48"/>
      <c r="AK73" s="47"/>
      <c r="AL73" s="48"/>
      <c r="IV73" s="54">
        <f>+K73*'Estimated Costs'!B$3</f>
        <v>0</v>
      </c>
      <c r="IW73" s="54">
        <f>+L73*'Estimated Costs'!C$3</f>
        <v>0</v>
      </c>
      <c r="IX73" s="54">
        <f>+M73*'Estimated Costs'!D$3</f>
        <v>0</v>
      </c>
      <c r="IY73" s="54">
        <f>+N73*'Estimated Costs'!E$3</f>
        <v>0</v>
      </c>
      <c r="IZ73" s="54">
        <f>+O73*'Estimated Costs'!F$3</f>
        <v>0</v>
      </c>
      <c r="JA73" s="54">
        <f>+P73*'Estimated Costs'!G$3</f>
        <v>0</v>
      </c>
      <c r="JB73" s="54">
        <f>+Q73*'Estimated Costs'!H$3</f>
        <v>0</v>
      </c>
      <c r="JC73" s="54">
        <f>+R73*'Estimated Costs'!I$3</f>
        <v>0</v>
      </c>
      <c r="JD73" s="54">
        <f>+S73*'Estimated Costs'!J$3</f>
        <v>0</v>
      </c>
      <c r="JE73" s="54">
        <f>+T73*'Estimated Costs'!K$3</f>
        <v>0</v>
      </c>
      <c r="JF73" s="54">
        <f>+U73*'Estimated Costs'!L$3</f>
        <v>0</v>
      </c>
      <c r="JG73" s="54">
        <f>+V73*'Estimated Costs'!M$3</f>
        <v>0</v>
      </c>
      <c r="JH73" s="54">
        <f>+W73*'Estimated Costs'!N$3</f>
        <v>0</v>
      </c>
      <c r="JI73" s="54">
        <f>+X73*'Estimated Costs'!O$3</f>
        <v>0</v>
      </c>
      <c r="JJ73" s="54">
        <f>+Y73*'Estimated Costs'!P$3</f>
        <v>0</v>
      </c>
      <c r="JK73" s="54">
        <f>+Z73*'Estimated Costs'!Q$3</f>
        <v>0</v>
      </c>
      <c r="JL73" s="54">
        <f>+AA73*'Estimated Costs'!R$3</f>
        <v>0</v>
      </c>
      <c r="JM73" s="54">
        <f>+AB73*'Estimated Costs'!S$3</f>
        <v>0</v>
      </c>
      <c r="JN73" s="54">
        <f>+AC73*'Estimated Costs'!T$3</f>
        <v>0</v>
      </c>
      <c r="JO73" s="54">
        <f>+AD73*'Estimated Costs'!U$3</f>
        <v>0</v>
      </c>
      <c r="JP73" s="54">
        <f>+AE73*'Estimated Costs'!V$3</f>
        <v>0</v>
      </c>
      <c r="JQ73" s="54">
        <f>+AF73*'Estimated Costs'!W$3</f>
        <v>0</v>
      </c>
      <c r="JR73" s="54">
        <f>+AG73*'Estimated Costs'!X$3</f>
        <v>0</v>
      </c>
      <c r="JS73" s="54">
        <f>+AH73*'Estimated Costs'!Y$3</f>
        <v>0</v>
      </c>
      <c r="JT73" s="54">
        <f>+AI73*'Estimated Costs'!Z$3</f>
        <v>0</v>
      </c>
      <c r="JU73" s="54">
        <f>+AJ73*'Estimated Costs'!AA$3</f>
        <v>0</v>
      </c>
      <c r="JV73" s="54">
        <f>+AK73*'Estimated Costs'!AB$3</f>
        <v>0</v>
      </c>
      <c r="JW73" s="54">
        <f>+AL73*'Estimated Costs'!AC$3</f>
        <v>0</v>
      </c>
      <c r="JX73" s="54">
        <f>+AM73*'Estimated Costs'!AD$3</f>
        <v>0</v>
      </c>
      <c r="JY73" s="54">
        <f>+AN73*'Estimated Costs'!AE$3</f>
        <v>0</v>
      </c>
    </row>
    <row r="74" spans="1:285" x14ac:dyDescent="0.25">
      <c r="A74" s="42"/>
      <c r="B74" s="42"/>
      <c r="C74" s="43"/>
      <c r="D74" s="43"/>
      <c r="E74" s="43"/>
      <c r="F74" s="43"/>
      <c r="G74" s="43"/>
      <c r="H74" s="43"/>
      <c r="I74" s="43"/>
      <c r="J74" s="43"/>
      <c r="K74" s="49"/>
      <c r="L74" s="43"/>
      <c r="M74" s="43"/>
      <c r="N74" s="43"/>
      <c r="O74" s="50"/>
      <c r="P74" s="43"/>
      <c r="Q74" s="43"/>
      <c r="R74" s="43"/>
      <c r="S74" s="43"/>
      <c r="T74" s="43"/>
      <c r="U74" s="49"/>
      <c r="V74" s="43"/>
      <c r="W74" s="43"/>
      <c r="X74" s="43"/>
      <c r="Y74" s="50"/>
      <c r="Z74" s="43"/>
      <c r="AA74" s="43"/>
      <c r="AB74" s="43"/>
      <c r="AC74" s="49"/>
      <c r="AD74" s="50"/>
      <c r="AE74" s="43"/>
      <c r="AF74" s="43"/>
      <c r="AG74" s="49"/>
      <c r="AH74" s="50"/>
      <c r="AI74" s="43"/>
      <c r="AJ74" s="43"/>
      <c r="AK74" s="49"/>
      <c r="AL74" s="50"/>
      <c r="AM74" s="43"/>
      <c r="AN74" s="43"/>
      <c r="IV74" s="54">
        <f>+K74*'Estimated Costs'!B$3</f>
        <v>0</v>
      </c>
      <c r="IW74" s="54">
        <f>+L74*'Estimated Costs'!C$3</f>
        <v>0</v>
      </c>
      <c r="IX74" s="54">
        <f>+M74*'Estimated Costs'!D$3</f>
        <v>0</v>
      </c>
      <c r="IY74" s="54">
        <f>+N74*'Estimated Costs'!E$3</f>
        <v>0</v>
      </c>
      <c r="IZ74" s="54">
        <f>+O74*'Estimated Costs'!F$3</f>
        <v>0</v>
      </c>
      <c r="JA74" s="54">
        <f>+P74*'Estimated Costs'!G$3</f>
        <v>0</v>
      </c>
      <c r="JB74" s="54">
        <f>+Q74*'Estimated Costs'!H$3</f>
        <v>0</v>
      </c>
      <c r="JC74" s="54">
        <f>+R74*'Estimated Costs'!I$3</f>
        <v>0</v>
      </c>
      <c r="JD74" s="54">
        <f>+S74*'Estimated Costs'!J$3</f>
        <v>0</v>
      </c>
      <c r="JE74" s="54">
        <f>+T74*'Estimated Costs'!K$3</f>
        <v>0</v>
      </c>
      <c r="JF74" s="54">
        <f>+U74*'Estimated Costs'!L$3</f>
        <v>0</v>
      </c>
      <c r="JG74" s="54">
        <f>+V74*'Estimated Costs'!M$3</f>
        <v>0</v>
      </c>
      <c r="JH74" s="54">
        <f>+W74*'Estimated Costs'!N$3</f>
        <v>0</v>
      </c>
      <c r="JI74" s="54">
        <f>+X74*'Estimated Costs'!O$3</f>
        <v>0</v>
      </c>
      <c r="JJ74" s="54">
        <f>+Y74*'Estimated Costs'!P$3</f>
        <v>0</v>
      </c>
      <c r="JK74" s="54">
        <f>+Z74*'Estimated Costs'!Q$3</f>
        <v>0</v>
      </c>
      <c r="JL74" s="54">
        <f>+AA74*'Estimated Costs'!R$3</f>
        <v>0</v>
      </c>
      <c r="JM74" s="54">
        <f>+AB74*'Estimated Costs'!S$3</f>
        <v>0</v>
      </c>
      <c r="JN74" s="54">
        <f>+AC74*'Estimated Costs'!T$3</f>
        <v>0</v>
      </c>
      <c r="JO74" s="54">
        <f>+AD74*'Estimated Costs'!U$3</f>
        <v>0</v>
      </c>
      <c r="JP74" s="54">
        <f>+AE74*'Estimated Costs'!V$3</f>
        <v>0</v>
      </c>
      <c r="JQ74" s="54">
        <f>+AF74*'Estimated Costs'!W$3</f>
        <v>0</v>
      </c>
      <c r="JR74" s="54">
        <f>+AG74*'Estimated Costs'!X$3</f>
        <v>0</v>
      </c>
      <c r="JS74" s="54">
        <f>+AH74*'Estimated Costs'!Y$3</f>
        <v>0</v>
      </c>
      <c r="JT74" s="54">
        <f>+AI74*'Estimated Costs'!Z$3</f>
        <v>0</v>
      </c>
      <c r="JU74" s="54">
        <f>+AJ74*'Estimated Costs'!AA$3</f>
        <v>0</v>
      </c>
      <c r="JV74" s="54">
        <f>+AK74*'Estimated Costs'!AB$3</f>
        <v>0</v>
      </c>
      <c r="JW74" s="54">
        <f>+AL74*'Estimated Costs'!AC$3</f>
        <v>0</v>
      </c>
      <c r="JX74" s="54">
        <f>+AM74*'Estimated Costs'!AD$3</f>
        <v>0</v>
      </c>
      <c r="JY74" s="54">
        <f>+AN74*'Estimated Costs'!AE$3</f>
        <v>0</v>
      </c>
    </row>
    <row r="75" spans="1:285" x14ac:dyDescent="0.25">
      <c r="K75" s="47"/>
      <c r="O75" s="48"/>
      <c r="U75" s="47"/>
      <c r="Y75" s="48"/>
      <c r="AC75" s="47"/>
      <c r="AD75" s="48"/>
      <c r="AG75" s="47"/>
      <c r="AH75" s="48"/>
      <c r="AK75" s="47"/>
      <c r="AL75" s="48"/>
      <c r="IV75" s="54">
        <f>+K75*'Estimated Costs'!B$3</f>
        <v>0</v>
      </c>
      <c r="IW75" s="54">
        <f>+L75*'Estimated Costs'!C$3</f>
        <v>0</v>
      </c>
      <c r="IX75" s="54">
        <f>+M75*'Estimated Costs'!D$3</f>
        <v>0</v>
      </c>
      <c r="IY75" s="54">
        <f>+N75*'Estimated Costs'!E$3</f>
        <v>0</v>
      </c>
      <c r="IZ75" s="54">
        <f>+O75*'Estimated Costs'!F$3</f>
        <v>0</v>
      </c>
      <c r="JA75" s="54">
        <f>+P75*'Estimated Costs'!G$3</f>
        <v>0</v>
      </c>
      <c r="JB75" s="54">
        <f>+Q75*'Estimated Costs'!H$3</f>
        <v>0</v>
      </c>
      <c r="JC75" s="54">
        <f>+R75*'Estimated Costs'!I$3</f>
        <v>0</v>
      </c>
      <c r="JD75" s="54">
        <f>+S75*'Estimated Costs'!J$3</f>
        <v>0</v>
      </c>
      <c r="JE75" s="54">
        <f>+T75*'Estimated Costs'!K$3</f>
        <v>0</v>
      </c>
      <c r="JF75" s="54">
        <f>+U75*'Estimated Costs'!L$3</f>
        <v>0</v>
      </c>
      <c r="JG75" s="54">
        <f>+V75*'Estimated Costs'!M$3</f>
        <v>0</v>
      </c>
      <c r="JH75" s="54">
        <f>+W75*'Estimated Costs'!N$3</f>
        <v>0</v>
      </c>
      <c r="JI75" s="54">
        <f>+X75*'Estimated Costs'!O$3</f>
        <v>0</v>
      </c>
      <c r="JJ75" s="54">
        <f>+Y75*'Estimated Costs'!P$3</f>
        <v>0</v>
      </c>
      <c r="JK75" s="54">
        <f>+Z75*'Estimated Costs'!Q$3</f>
        <v>0</v>
      </c>
      <c r="JL75" s="54">
        <f>+AA75*'Estimated Costs'!R$3</f>
        <v>0</v>
      </c>
      <c r="JM75" s="54">
        <f>+AB75*'Estimated Costs'!S$3</f>
        <v>0</v>
      </c>
      <c r="JN75" s="54">
        <f>+AC75*'Estimated Costs'!T$3</f>
        <v>0</v>
      </c>
      <c r="JO75" s="54">
        <f>+AD75*'Estimated Costs'!U$3</f>
        <v>0</v>
      </c>
      <c r="JP75" s="54">
        <f>+AE75*'Estimated Costs'!V$3</f>
        <v>0</v>
      </c>
      <c r="JQ75" s="54">
        <f>+AF75*'Estimated Costs'!W$3</f>
        <v>0</v>
      </c>
      <c r="JR75" s="54">
        <f>+AG75*'Estimated Costs'!X$3</f>
        <v>0</v>
      </c>
      <c r="JS75" s="54">
        <f>+AH75*'Estimated Costs'!Y$3</f>
        <v>0</v>
      </c>
      <c r="JT75" s="54">
        <f>+AI75*'Estimated Costs'!Z$3</f>
        <v>0</v>
      </c>
      <c r="JU75" s="54">
        <f>+AJ75*'Estimated Costs'!AA$3</f>
        <v>0</v>
      </c>
      <c r="JV75" s="54">
        <f>+AK75*'Estimated Costs'!AB$3</f>
        <v>0</v>
      </c>
      <c r="JW75" s="54">
        <f>+AL75*'Estimated Costs'!AC$3</f>
        <v>0</v>
      </c>
      <c r="JX75" s="54">
        <f>+AM75*'Estimated Costs'!AD$3</f>
        <v>0</v>
      </c>
      <c r="JY75" s="54">
        <f>+AN75*'Estimated Costs'!AE$3</f>
        <v>0</v>
      </c>
    </row>
    <row r="76" spans="1:285" x14ac:dyDescent="0.25">
      <c r="A76" s="42"/>
      <c r="B76" s="42"/>
      <c r="C76" s="43"/>
      <c r="D76" s="43"/>
      <c r="E76" s="43"/>
      <c r="F76" s="43"/>
      <c r="G76" s="43"/>
      <c r="H76" s="43"/>
      <c r="I76" s="43"/>
      <c r="J76" s="43"/>
      <c r="K76" s="49"/>
      <c r="L76" s="43"/>
      <c r="M76" s="43"/>
      <c r="N76" s="43"/>
      <c r="O76" s="50"/>
      <c r="P76" s="43"/>
      <c r="Q76" s="43"/>
      <c r="R76" s="43"/>
      <c r="S76" s="43"/>
      <c r="T76" s="43"/>
      <c r="U76" s="49"/>
      <c r="V76" s="43"/>
      <c r="W76" s="43"/>
      <c r="X76" s="43"/>
      <c r="Y76" s="50"/>
      <c r="Z76" s="43"/>
      <c r="AA76" s="43"/>
      <c r="AB76" s="43"/>
      <c r="AC76" s="49"/>
      <c r="AD76" s="50"/>
      <c r="AE76" s="43"/>
      <c r="AF76" s="43"/>
      <c r="AG76" s="49"/>
      <c r="AH76" s="50"/>
      <c r="AI76" s="43"/>
      <c r="AJ76" s="43"/>
      <c r="AK76" s="49"/>
      <c r="AL76" s="50"/>
      <c r="AM76" s="43"/>
      <c r="AN76" s="43"/>
      <c r="IV76" s="54">
        <f>+K76*'Estimated Costs'!B$3</f>
        <v>0</v>
      </c>
      <c r="IW76" s="54">
        <f>+L76*'Estimated Costs'!C$3</f>
        <v>0</v>
      </c>
      <c r="IX76" s="54">
        <f>+M76*'Estimated Costs'!D$3</f>
        <v>0</v>
      </c>
      <c r="IY76" s="54">
        <f>+N76*'Estimated Costs'!E$3</f>
        <v>0</v>
      </c>
      <c r="IZ76" s="54">
        <f>+O76*'Estimated Costs'!F$3</f>
        <v>0</v>
      </c>
      <c r="JA76" s="54">
        <f>+P76*'Estimated Costs'!G$3</f>
        <v>0</v>
      </c>
      <c r="JB76" s="54">
        <f>+Q76*'Estimated Costs'!H$3</f>
        <v>0</v>
      </c>
      <c r="JC76" s="54">
        <f>+R76*'Estimated Costs'!I$3</f>
        <v>0</v>
      </c>
      <c r="JD76" s="54">
        <f>+S76*'Estimated Costs'!J$3</f>
        <v>0</v>
      </c>
      <c r="JE76" s="54">
        <f>+T76*'Estimated Costs'!K$3</f>
        <v>0</v>
      </c>
      <c r="JF76" s="54">
        <f>+U76*'Estimated Costs'!L$3</f>
        <v>0</v>
      </c>
      <c r="JG76" s="54">
        <f>+V76*'Estimated Costs'!M$3</f>
        <v>0</v>
      </c>
      <c r="JH76" s="54">
        <f>+W76*'Estimated Costs'!N$3</f>
        <v>0</v>
      </c>
      <c r="JI76" s="54">
        <f>+X76*'Estimated Costs'!O$3</f>
        <v>0</v>
      </c>
      <c r="JJ76" s="54">
        <f>+Y76*'Estimated Costs'!P$3</f>
        <v>0</v>
      </c>
      <c r="JK76" s="54">
        <f>+Z76*'Estimated Costs'!Q$3</f>
        <v>0</v>
      </c>
      <c r="JL76" s="54">
        <f>+AA76*'Estimated Costs'!R$3</f>
        <v>0</v>
      </c>
      <c r="JM76" s="54">
        <f>+AB76*'Estimated Costs'!S$3</f>
        <v>0</v>
      </c>
      <c r="JN76" s="54">
        <f>+AC76*'Estimated Costs'!T$3</f>
        <v>0</v>
      </c>
      <c r="JO76" s="54">
        <f>+AD76*'Estimated Costs'!U$3</f>
        <v>0</v>
      </c>
      <c r="JP76" s="54">
        <f>+AE76*'Estimated Costs'!V$3</f>
        <v>0</v>
      </c>
      <c r="JQ76" s="54">
        <f>+AF76*'Estimated Costs'!W$3</f>
        <v>0</v>
      </c>
      <c r="JR76" s="54">
        <f>+AG76*'Estimated Costs'!X$3</f>
        <v>0</v>
      </c>
      <c r="JS76" s="54">
        <f>+AH76*'Estimated Costs'!Y$3</f>
        <v>0</v>
      </c>
      <c r="JT76" s="54">
        <f>+AI76*'Estimated Costs'!Z$3</f>
        <v>0</v>
      </c>
      <c r="JU76" s="54">
        <f>+AJ76*'Estimated Costs'!AA$3</f>
        <v>0</v>
      </c>
      <c r="JV76" s="54">
        <f>+AK76*'Estimated Costs'!AB$3</f>
        <v>0</v>
      </c>
      <c r="JW76" s="54">
        <f>+AL76*'Estimated Costs'!AC$3</f>
        <v>0</v>
      </c>
      <c r="JX76" s="54">
        <f>+AM76*'Estimated Costs'!AD$3</f>
        <v>0</v>
      </c>
      <c r="JY76" s="54">
        <f>+AN76*'Estimated Costs'!AE$3</f>
        <v>0</v>
      </c>
    </row>
    <row r="77" spans="1:285" x14ac:dyDescent="0.25">
      <c r="K77" s="47"/>
      <c r="O77" s="48"/>
      <c r="U77" s="47"/>
      <c r="Y77" s="48"/>
      <c r="AC77" s="47"/>
      <c r="AD77" s="48"/>
      <c r="AG77" s="47"/>
      <c r="AH77" s="48"/>
      <c r="AK77" s="47"/>
      <c r="AL77" s="48"/>
      <c r="IV77" s="54">
        <f>+K77*'Estimated Costs'!B$3</f>
        <v>0</v>
      </c>
      <c r="IW77" s="54">
        <f>+L77*'Estimated Costs'!C$3</f>
        <v>0</v>
      </c>
      <c r="IX77" s="54">
        <f>+M77*'Estimated Costs'!D$3</f>
        <v>0</v>
      </c>
      <c r="IY77" s="54">
        <f>+N77*'Estimated Costs'!E$3</f>
        <v>0</v>
      </c>
      <c r="IZ77" s="54">
        <f>+O77*'Estimated Costs'!F$3</f>
        <v>0</v>
      </c>
      <c r="JA77" s="54">
        <f>+P77*'Estimated Costs'!G$3</f>
        <v>0</v>
      </c>
      <c r="JB77" s="54">
        <f>+Q77*'Estimated Costs'!H$3</f>
        <v>0</v>
      </c>
      <c r="JC77" s="54">
        <f>+R77*'Estimated Costs'!I$3</f>
        <v>0</v>
      </c>
      <c r="JD77" s="54">
        <f>+S77*'Estimated Costs'!J$3</f>
        <v>0</v>
      </c>
      <c r="JE77" s="54">
        <f>+T77*'Estimated Costs'!K$3</f>
        <v>0</v>
      </c>
      <c r="JF77" s="54">
        <f>+U77*'Estimated Costs'!L$3</f>
        <v>0</v>
      </c>
      <c r="JG77" s="54">
        <f>+V77*'Estimated Costs'!M$3</f>
        <v>0</v>
      </c>
      <c r="JH77" s="54">
        <f>+W77*'Estimated Costs'!N$3</f>
        <v>0</v>
      </c>
      <c r="JI77" s="54">
        <f>+X77*'Estimated Costs'!O$3</f>
        <v>0</v>
      </c>
      <c r="JJ77" s="54">
        <f>+Y77*'Estimated Costs'!P$3</f>
        <v>0</v>
      </c>
      <c r="JK77" s="54">
        <f>+Z77*'Estimated Costs'!Q$3</f>
        <v>0</v>
      </c>
      <c r="JL77" s="54">
        <f>+AA77*'Estimated Costs'!R$3</f>
        <v>0</v>
      </c>
      <c r="JM77" s="54">
        <f>+AB77*'Estimated Costs'!S$3</f>
        <v>0</v>
      </c>
      <c r="JN77" s="54">
        <f>+AC77*'Estimated Costs'!T$3</f>
        <v>0</v>
      </c>
      <c r="JO77" s="54">
        <f>+AD77*'Estimated Costs'!U$3</f>
        <v>0</v>
      </c>
      <c r="JP77" s="54">
        <f>+AE77*'Estimated Costs'!V$3</f>
        <v>0</v>
      </c>
      <c r="JQ77" s="54">
        <f>+AF77*'Estimated Costs'!W$3</f>
        <v>0</v>
      </c>
      <c r="JR77" s="54">
        <f>+AG77*'Estimated Costs'!X$3</f>
        <v>0</v>
      </c>
      <c r="JS77" s="54">
        <f>+AH77*'Estimated Costs'!Y$3</f>
        <v>0</v>
      </c>
      <c r="JT77" s="54">
        <f>+AI77*'Estimated Costs'!Z$3</f>
        <v>0</v>
      </c>
      <c r="JU77" s="54">
        <f>+AJ77*'Estimated Costs'!AA$3</f>
        <v>0</v>
      </c>
      <c r="JV77" s="54">
        <f>+AK77*'Estimated Costs'!AB$3</f>
        <v>0</v>
      </c>
      <c r="JW77" s="54">
        <f>+AL77*'Estimated Costs'!AC$3</f>
        <v>0</v>
      </c>
      <c r="JX77" s="54">
        <f>+AM77*'Estimated Costs'!AD$3</f>
        <v>0</v>
      </c>
      <c r="JY77" s="54">
        <f>+AN77*'Estimated Costs'!AE$3</f>
        <v>0</v>
      </c>
    </row>
    <row r="78" spans="1:285" x14ac:dyDescent="0.25">
      <c r="A78" s="42"/>
      <c r="B78" s="42"/>
      <c r="C78" s="43"/>
      <c r="D78" s="43"/>
      <c r="E78" s="43"/>
      <c r="F78" s="43"/>
      <c r="G78" s="43"/>
      <c r="H78" s="43"/>
      <c r="I78" s="43"/>
      <c r="J78" s="43"/>
      <c r="K78" s="49"/>
      <c r="L78" s="43"/>
      <c r="M78" s="43"/>
      <c r="N78" s="43"/>
      <c r="O78" s="50"/>
      <c r="P78" s="43"/>
      <c r="Q78" s="43"/>
      <c r="R78" s="43"/>
      <c r="S78" s="43"/>
      <c r="T78" s="43"/>
      <c r="U78" s="49"/>
      <c r="V78" s="43"/>
      <c r="W78" s="43"/>
      <c r="X78" s="43"/>
      <c r="Y78" s="50"/>
      <c r="Z78" s="43"/>
      <c r="AA78" s="43"/>
      <c r="AB78" s="43"/>
      <c r="AC78" s="49"/>
      <c r="AD78" s="50"/>
      <c r="AE78" s="43"/>
      <c r="AF78" s="43"/>
      <c r="AG78" s="49"/>
      <c r="AH78" s="50"/>
      <c r="AI78" s="43"/>
      <c r="AJ78" s="43"/>
      <c r="AK78" s="49"/>
      <c r="AL78" s="50"/>
      <c r="AM78" s="43"/>
      <c r="AN78" s="43"/>
      <c r="IV78" s="54">
        <f>+K78*'Estimated Costs'!B$3</f>
        <v>0</v>
      </c>
      <c r="IW78" s="54">
        <f>+L78*'Estimated Costs'!C$3</f>
        <v>0</v>
      </c>
      <c r="IX78" s="54">
        <f>+M78*'Estimated Costs'!D$3</f>
        <v>0</v>
      </c>
      <c r="IY78" s="54">
        <f>+N78*'Estimated Costs'!E$3</f>
        <v>0</v>
      </c>
      <c r="IZ78" s="54">
        <f>+O78*'Estimated Costs'!F$3</f>
        <v>0</v>
      </c>
      <c r="JA78" s="54">
        <f>+P78*'Estimated Costs'!G$3</f>
        <v>0</v>
      </c>
      <c r="JB78" s="54">
        <f>+Q78*'Estimated Costs'!H$3</f>
        <v>0</v>
      </c>
      <c r="JC78" s="54">
        <f>+R78*'Estimated Costs'!I$3</f>
        <v>0</v>
      </c>
      <c r="JD78" s="54">
        <f>+S78*'Estimated Costs'!J$3</f>
        <v>0</v>
      </c>
      <c r="JE78" s="54">
        <f>+T78*'Estimated Costs'!K$3</f>
        <v>0</v>
      </c>
      <c r="JF78" s="54">
        <f>+U78*'Estimated Costs'!L$3</f>
        <v>0</v>
      </c>
      <c r="JG78" s="54">
        <f>+V78*'Estimated Costs'!M$3</f>
        <v>0</v>
      </c>
      <c r="JH78" s="54">
        <f>+W78*'Estimated Costs'!N$3</f>
        <v>0</v>
      </c>
      <c r="JI78" s="54">
        <f>+X78*'Estimated Costs'!O$3</f>
        <v>0</v>
      </c>
      <c r="JJ78" s="54">
        <f>+Y78*'Estimated Costs'!P$3</f>
        <v>0</v>
      </c>
      <c r="JK78" s="54">
        <f>+Z78*'Estimated Costs'!Q$3</f>
        <v>0</v>
      </c>
      <c r="JL78" s="54">
        <f>+AA78*'Estimated Costs'!R$3</f>
        <v>0</v>
      </c>
      <c r="JM78" s="54">
        <f>+AB78*'Estimated Costs'!S$3</f>
        <v>0</v>
      </c>
      <c r="JN78" s="54">
        <f>+AC78*'Estimated Costs'!T$3</f>
        <v>0</v>
      </c>
      <c r="JO78" s="54">
        <f>+AD78*'Estimated Costs'!U$3</f>
        <v>0</v>
      </c>
      <c r="JP78" s="54">
        <f>+AE78*'Estimated Costs'!V$3</f>
        <v>0</v>
      </c>
      <c r="JQ78" s="54">
        <f>+AF78*'Estimated Costs'!W$3</f>
        <v>0</v>
      </c>
      <c r="JR78" s="54">
        <f>+AG78*'Estimated Costs'!X$3</f>
        <v>0</v>
      </c>
      <c r="JS78" s="54">
        <f>+AH78*'Estimated Costs'!Y$3</f>
        <v>0</v>
      </c>
      <c r="JT78" s="54">
        <f>+AI78*'Estimated Costs'!Z$3</f>
        <v>0</v>
      </c>
      <c r="JU78" s="54">
        <f>+AJ78*'Estimated Costs'!AA$3</f>
        <v>0</v>
      </c>
      <c r="JV78" s="54">
        <f>+AK78*'Estimated Costs'!AB$3</f>
        <v>0</v>
      </c>
      <c r="JW78" s="54">
        <f>+AL78*'Estimated Costs'!AC$3</f>
        <v>0</v>
      </c>
      <c r="JX78" s="54">
        <f>+AM78*'Estimated Costs'!AD$3</f>
        <v>0</v>
      </c>
      <c r="JY78" s="54">
        <f>+AN78*'Estimated Costs'!AE$3</f>
        <v>0</v>
      </c>
    </row>
    <row r="79" spans="1:285" x14ac:dyDescent="0.25">
      <c r="K79" s="47"/>
      <c r="O79" s="48"/>
      <c r="U79" s="47"/>
      <c r="Y79" s="48"/>
      <c r="AC79" s="47"/>
      <c r="AD79" s="48"/>
      <c r="AG79" s="47"/>
      <c r="AH79" s="48"/>
      <c r="AK79" s="47"/>
      <c r="AL79" s="48"/>
      <c r="IV79" s="54">
        <f>+K79*'Estimated Costs'!B$3</f>
        <v>0</v>
      </c>
      <c r="IW79" s="54">
        <f>+L79*'Estimated Costs'!C$3</f>
        <v>0</v>
      </c>
      <c r="IX79" s="54">
        <f>+M79*'Estimated Costs'!D$3</f>
        <v>0</v>
      </c>
      <c r="IY79" s="54">
        <f>+N79*'Estimated Costs'!E$3</f>
        <v>0</v>
      </c>
      <c r="IZ79" s="54">
        <f>+O79*'Estimated Costs'!F$3</f>
        <v>0</v>
      </c>
      <c r="JA79" s="54">
        <f>+P79*'Estimated Costs'!G$3</f>
        <v>0</v>
      </c>
      <c r="JB79" s="54">
        <f>+Q79*'Estimated Costs'!H$3</f>
        <v>0</v>
      </c>
      <c r="JC79" s="54">
        <f>+R79*'Estimated Costs'!I$3</f>
        <v>0</v>
      </c>
      <c r="JD79" s="54">
        <f>+S79*'Estimated Costs'!J$3</f>
        <v>0</v>
      </c>
      <c r="JE79" s="54">
        <f>+T79*'Estimated Costs'!K$3</f>
        <v>0</v>
      </c>
      <c r="JF79" s="54">
        <f>+U79*'Estimated Costs'!L$3</f>
        <v>0</v>
      </c>
      <c r="JG79" s="54">
        <f>+V79*'Estimated Costs'!M$3</f>
        <v>0</v>
      </c>
      <c r="JH79" s="54">
        <f>+W79*'Estimated Costs'!N$3</f>
        <v>0</v>
      </c>
      <c r="JI79" s="54">
        <f>+X79*'Estimated Costs'!O$3</f>
        <v>0</v>
      </c>
      <c r="JJ79" s="54">
        <f>+Y79*'Estimated Costs'!P$3</f>
        <v>0</v>
      </c>
      <c r="JK79" s="54">
        <f>+Z79*'Estimated Costs'!Q$3</f>
        <v>0</v>
      </c>
      <c r="JL79" s="54">
        <f>+AA79*'Estimated Costs'!R$3</f>
        <v>0</v>
      </c>
      <c r="JM79" s="54">
        <f>+AB79*'Estimated Costs'!S$3</f>
        <v>0</v>
      </c>
      <c r="JN79" s="54">
        <f>+AC79*'Estimated Costs'!T$3</f>
        <v>0</v>
      </c>
      <c r="JO79" s="54">
        <f>+AD79*'Estimated Costs'!U$3</f>
        <v>0</v>
      </c>
      <c r="JP79" s="54">
        <f>+AE79*'Estimated Costs'!V$3</f>
        <v>0</v>
      </c>
      <c r="JQ79" s="54">
        <f>+AF79*'Estimated Costs'!W$3</f>
        <v>0</v>
      </c>
      <c r="JR79" s="54">
        <f>+AG79*'Estimated Costs'!X$3</f>
        <v>0</v>
      </c>
      <c r="JS79" s="54">
        <f>+AH79*'Estimated Costs'!Y$3</f>
        <v>0</v>
      </c>
      <c r="JT79" s="54">
        <f>+AI79*'Estimated Costs'!Z$3</f>
        <v>0</v>
      </c>
      <c r="JU79" s="54">
        <f>+AJ79*'Estimated Costs'!AA$3</f>
        <v>0</v>
      </c>
      <c r="JV79" s="54">
        <f>+AK79*'Estimated Costs'!AB$3</f>
        <v>0</v>
      </c>
      <c r="JW79" s="54">
        <f>+AL79*'Estimated Costs'!AC$3</f>
        <v>0</v>
      </c>
      <c r="JX79" s="54">
        <f>+AM79*'Estimated Costs'!AD$3</f>
        <v>0</v>
      </c>
      <c r="JY79" s="54">
        <f>+AN79*'Estimated Costs'!AE$3</f>
        <v>0</v>
      </c>
    </row>
    <row r="80" spans="1:285" x14ac:dyDescent="0.25">
      <c r="A80" s="42"/>
      <c r="B80" s="42"/>
      <c r="C80" s="43"/>
      <c r="D80" s="43"/>
      <c r="E80" s="43"/>
      <c r="F80" s="43"/>
      <c r="G80" s="43"/>
      <c r="H80" s="43"/>
      <c r="I80" s="43"/>
      <c r="J80" s="43"/>
      <c r="K80" s="49"/>
      <c r="L80" s="43"/>
      <c r="M80" s="43"/>
      <c r="N80" s="43"/>
      <c r="O80" s="50"/>
      <c r="P80" s="43"/>
      <c r="Q80" s="43"/>
      <c r="R80" s="43"/>
      <c r="S80" s="43"/>
      <c r="T80" s="43"/>
      <c r="U80" s="49"/>
      <c r="V80" s="43"/>
      <c r="W80" s="43"/>
      <c r="X80" s="43"/>
      <c r="Y80" s="50"/>
      <c r="Z80" s="43"/>
      <c r="AA80" s="43"/>
      <c r="AB80" s="43"/>
      <c r="AC80" s="49"/>
      <c r="AD80" s="50"/>
      <c r="AE80" s="43"/>
      <c r="AF80" s="43"/>
      <c r="AG80" s="49"/>
      <c r="AH80" s="50"/>
      <c r="AI80" s="43"/>
      <c r="AJ80" s="43"/>
      <c r="AK80" s="49"/>
      <c r="AL80" s="50"/>
      <c r="AM80" s="43"/>
      <c r="AN80" s="43"/>
      <c r="IV80" s="54">
        <f>+K80*'Estimated Costs'!B$3</f>
        <v>0</v>
      </c>
      <c r="IW80" s="54">
        <f>+L80*'Estimated Costs'!C$3</f>
        <v>0</v>
      </c>
      <c r="IX80" s="54">
        <f>+M80*'Estimated Costs'!D$3</f>
        <v>0</v>
      </c>
      <c r="IY80" s="54">
        <f>+N80*'Estimated Costs'!E$3</f>
        <v>0</v>
      </c>
      <c r="IZ80" s="54">
        <f>+O80*'Estimated Costs'!F$3</f>
        <v>0</v>
      </c>
      <c r="JA80" s="54">
        <f>+P80*'Estimated Costs'!G$3</f>
        <v>0</v>
      </c>
      <c r="JB80" s="54">
        <f>+Q80*'Estimated Costs'!H$3</f>
        <v>0</v>
      </c>
      <c r="JC80" s="54">
        <f>+R80*'Estimated Costs'!I$3</f>
        <v>0</v>
      </c>
      <c r="JD80" s="54">
        <f>+S80*'Estimated Costs'!J$3</f>
        <v>0</v>
      </c>
      <c r="JE80" s="54">
        <f>+T80*'Estimated Costs'!K$3</f>
        <v>0</v>
      </c>
      <c r="JF80" s="54">
        <f>+U80*'Estimated Costs'!L$3</f>
        <v>0</v>
      </c>
      <c r="JG80" s="54">
        <f>+V80*'Estimated Costs'!M$3</f>
        <v>0</v>
      </c>
      <c r="JH80" s="54">
        <f>+W80*'Estimated Costs'!N$3</f>
        <v>0</v>
      </c>
      <c r="JI80" s="54">
        <f>+X80*'Estimated Costs'!O$3</f>
        <v>0</v>
      </c>
      <c r="JJ80" s="54">
        <f>+Y80*'Estimated Costs'!P$3</f>
        <v>0</v>
      </c>
      <c r="JK80" s="54">
        <f>+Z80*'Estimated Costs'!Q$3</f>
        <v>0</v>
      </c>
      <c r="JL80" s="54">
        <f>+AA80*'Estimated Costs'!R$3</f>
        <v>0</v>
      </c>
      <c r="JM80" s="54">
        <f>+AB80*'Estimated Costs'!S$3</f>
        <v>0</v>
      </c>
      <c r="JN80" s="54">
        <f>+AC80*'Estimated Costs'!T$3</f>
        <v>0</v>
      </c>
      <c r="JO80" s="54">
        <f>+AD80*'Estimated Costs'!U$3</f>
        <v>0</v>
      </c>
      <c r="JP80" s="54">
        <f>+AE80*'Estimated Costs'!V$3</f>
        <v>0</v>
      </c>
      <c r="JQ80" s="54">
        <f>+AF80*'Estimated Costs'!W$3</f>
        <v>0</v>
      </c>
      <c r="JR80" s="54">
        <f>+AG80*'Estimated Costs'!X$3</f>
        <v>0</v>
      </c>
      <c r="JS80" s="54">
        <f>+AH80*'Estimated Costs'!Y$3</f>
        <v>0</v>
      </c>
      <c r="JT80" s="54">
        <f>+AI80*'Estimated Costs'!Z$3</f>
        <v>0</v>
      </c>
      <c r="JU80" s="54">
        <f>+AJ80*'Estimated Costs'!AA$3</f>
        <v>0</v>
      </c>
      <c r="JV80" s="54">
        <f>+AK80*'Estimated Costs'!AB$3</f>
        <v>0</v>
      </c>
      <c r="JW80" s="54">
        <f>+AL80*'Estimated Costs'!AC$3</f>
        <v>0</v>
      </c>
      <c r="JX80" s="54">
        <f>+AM80*'Estimated Costs'!AD$3</f>
        <v>0</v>
      </c>
      <c r="JY80" s="54">
        <f>+AN80*'Estimated Costs'!AE$3</f>
        <v>0</v>
      </c>
    </row>
    <row r="81" spans="1:285" x14ac:dyDescent="0.25">
      <c r="K81" s="47"/>
      <c r="O81" s="48"/>
      <c r="U81" s="47"/>
      <c r="Y81" s="48"/>
      <c r="AC81" s="47"/>
      <c r="AD81" s="48"/>
      <c r="AG81" s="47"/>
      <c r="AH81" s="48"/>
      <c r="AK81" s="47"/>
      <c r="AL81" s="48"/>
      <c r="IV81" s="54">
        <f>+K81*'Estimated Costs'!B$3</f>
        <v>0</v>
      </c>
      <c r="IW81" s="54">
        <f>+L81*'Estimated Costs'!C$3</f>
        <v>0</v>
      </c>
      <c r="IX81" s="54">
        <f>+M81*'Estimated Costs'!D$3</f>
        <v>0</v>
      </c>
      <c r="IY81" s="54">
        <f>+N81*'Estimated Costs'!E$3</f>
        <v>0</v>
      </c>
      <c r="IZ81" s="54">
        <f>+O81*'Estimated Costs'!F$3</f>
        <v>0</v>
      </c>
      <c r="JA81" s="54">
        <f>+P81*'Estimated Costs'!G$3</f>
        <v>0</v>
      </c>
      <c r="JB81" s="54">
        <f>+Q81*'Estimated Costs'!H$3</f>
        <v>0</v>
      </c>
      <c r="JC81" s="54">
        <f>+R81*'Estimated Costs'!I$3</f>
        <v>0</v>
      </c>
      <c r="JD81" s="54">
        <f>+S81*'Estimated Costs'!J$3</f>
        <v>0</v>
      </c>
      <c r="JE81" s="54">
        <f>+T81*'Estimated Costs'!K$3</f>
        <v>0</v>
      </c>
      <c r="JF81" s="54">
        <f>+U81*'Estimated Costs'!L$3</f>
        <v>0</v>
      </c>
      <c r="JG81" s="54">
        <f>+V81*'Estimated Costs'!M$3</f>
        <v>0</v>
      </c>
      <c r="JH81" s="54">
        <f>+W81*'Estimated Costs'!N$3</f>
        <v>0</v>
      </c>
      <c r="JI81" s="54">
        <f>+X81*'Estimated Costs'!O$3</f>
        <v>0</v>
      </c>
      <c r="JJ81" s="54">
        <f>+Y81*'Estimated Costs'!P$3</f>
        <v>0</v>
      </c>
      <c r="JK81" s="54">
        <f>+Z81*'Estimated Costs'!Q$3</f>
        <v>0</v>
      </c>
      <c r="JL81" s="54">
        <f>+AA81*'Estimated Costs'!R$3</f>
        <v>0</v>
      </c>
      <c r="JM81" s="54">
        <f>+AB81*'Estimated Costs'!S$3</f>
        <v>0</v>
      </c>
      <c r="JN81" s="54">
        <f>+AC81*'Estimated Costs'!T$3</f>
        <v>0</v>
      </c>
      <c r="JO81" s="54">
        <f>+AD81*'Estimated Costs'!U$3</f>
        <v>0</v>
      </c>
      <c r="JP81" s="54">
        <f>+AE81*'Estimated Costs'!V$3</f>
        <v>0</v>
      </c>
      <c r="JQ81" s="54">
        <f>+AF81*'Estimated Costs'!W$3</f>
        <v>0</v>
      </c>
      <c r="JR81" s="54">
        <f>+AG81*'Estimated Costs'!X$3</f>
        <v>0</v>
      </c>
      <c r="JS81" s="54">
        <f>+AH81*'Estimated Costs'!Y$3</f>
        <v>0</v>
      </c>
      <c r="JT81" s="54">
        <f>+AI81*'Estimated Costs'!Z$3</f>
        <v>0</v>
      </c>
      <c r="JU81" s="54">
        <f>+AJ81*'Estimated Costs'!AA$3</f>
        <v>0</v>
      </c>
      <c r="JV81" s="54">
        <f>+AK81*'Estimated Costs'!AB$3</f>
        <v>0</v>
      </c>
      <c r="JW81" s="54">
        <f>+AL81*'Estimated Costs'!AC$3</f>
        <v>0</v>
      </c>
      <c r="JX81" s="54">
        <f>+AM81*'Estimated Costs'!AD$3</f>
        <v>0</v>
      </c>
      <c r="JY81" s="54">
        <f>+AN81*'Estimated Costs'!AE$3</f>
        <v>0</v>
      </c>
    </row>
    <row r="82" spans="1:285" x14ac:dyDescent="0.25">
      <c r="A82" s="42"/>
      <c r="B82" s="42"/>
      <c r="C82" s="43"/>
      <c r="D82" s="43"/>
      <c r="E82" s="43"/>
      <c r="F82" s="43"/>
      <c r="G82" s="43"/>
      <c r="H82" s="43"/>
      <c r="I82" s="43"/>
      <c r="J82" s="43"/>
      <c r="K82" s="49"/>
      <c r="L82" s="43"/>
      <c r="M82" s="43"/>
      <c r="N82" s="43"/>
      <c r="O82" s="50"/>
      <c r="P82" s="43"/>
      <c r="Q82" s="43"/>
      <c r="R82" s="43"/>
      <c r="S82" s="43"/>
      <c r="T82" s="43"/>
      <c r="U82" s="49"/>
      <c r="V82" s="43"/>
      <c r="W82" s="43"/>
      <c r="X82" s="43"/>
      <c r="Y82" s="50"/>
      <c r="Z82" s="43"/>
      <c r="AA82" s="43"/>
      <c r="AB82" s="43"/>
      <c r="AC82" s="49"/>
      <c r="AD82" s="50"/>
      <c r="AE82" s="43"/>
      <c r="AF82" s="43"/>
      <c r="AG82" s="49"/>
      <c r="AH82" s="50"/>
      <c r="AI82" s="43"/>
      <c r="AJ82" s="43"/>
      <c r="AK82" s="49"/>
      <c r="AL82" s="50"/>
      <c r="AM82" s="43"/>
      <c r="AN82" s="43"/>
      <c r="IV82" s="54">
        <f>+K82*'Estimated Costs'!B$3</f>
        <v>0</v>
      </c>
      <c r="IW82" s="54">
        <f>+L82*'Estimated Costs'!C$3</f>
        <v>0</v>
      </c>
      <c r="IX82" s="54">
        <f>+M82*'Estimated Costs'!D$3</f>
        <v>0</v>
      </c>
      <c r="IY82" s="54">
        <f>+N82*'Estimated Costs'!E$3</f>
        <v>0</v>
      </c>
      <c r="IZ82" s="54">
        <f>+O82*'Estimated Costs'!F$3</f>
        <v>0</v>
      </c>
      <c r="JA82" s="54">
        <f>+P82*'Estimated Costs'!G$3</f>
        <v>0</v>
      </c>
      <c r="JB82" s="54">
        <f>+Q82*'Estimated Costs'!H$3</f>
        <v>0</v>
      </c>
      <c r="JC82" s="54">
        <f>+R82*'Estimated Costs'!I$3</f>
        <v>0</v>
      </c>
      <c r="JD82" s="54">
        <f>+S82*'Estimated Costs'!J$3</f>
        <v>0</v>
      </c>
      <c r="JE82" s="54">
        <f>+T82*'Estimated Costs'!K$3</f>
        <v>0</v>
      </c>
      <c r="JF82" s="54">
        <f>+U82*'Estimated Costs'!L$3</f>
        <v>0</v>
      </c>
      <c r="JG82" s="54">
        <f>+V82*'Estimated Costs'!M$3</f>
        <v>0</v>
      </c>
      <c r="JH82" s="54">
        <f>+W82*'Estimated Costs'!N$3</f>
        <v>0</v>
      </c>
      <c r="JI82" s="54">
        <f>+X82*'Estimated Costs'!O$3</f>
        <v>0</v>
      </c>
      <c r="JJ82" s="54">
        <f>+Y82*'Estimated Costs'!P$3</f>
        <v>0</v>
      </c>
      <c r="JK82" s="54">
        <f>+Z82*'Estimated Costs'!Q$3</f>
        <v>0</v>
      </c>
      <c r="JL82" s="54">
        <f>+AA82*'Estimated Costs'!R$3</f>
        <v>0</v>
      </c>
      <c r="JM82" s="54">
        <f>+AB82*'Estimated Costs'!S$3</f>
        <v>0</v>
      </c>
      <c r="JN82" s="54">
        <f>+AC82*'Estimated Costs'!T$3</f>
        <v>0</v>
      </c>
      <c r="JO82" s="54">
        <f>+AD82*'Estimated Costs'!U$3</f>
        <v>0</v>
      </c>
      <c r="JP82" s="54">
        <f>+AE82*'Estimated Costs'!V$3</f>
        <v>0</v>
      </c>
      <c r="JQ82" s="54">
        <f>+AF82*'Estimated Costs'!W$3</f>
        <v>0</v>
      </c>
      <c r="JR82" s="54">
        <f>+AG82*'Estimated Costs'!X$3</f>
        <v>0</v>
      </c>
      <c r="JS82" s="54">
        <f>+AH82*'Estimated Costs'!Y$3</f>
        <v>0</v>
      </c>
      <c r="JT82" s="54">
        <f>+AI82*'Estimated Costs'!Z$3</f>
        <v>0</v>
      </c>
      <c r="JU82" s="54">
        <f>+AJ82*'Estimated Costs'!AA$3</f>
        <v>0</v>
      </c>
      <c r="JV82" s="54">
        <f>+AK82*'Estimated Costs'!AB$3</f>
        <v>0</v>
      </c>
      <c r="JW82" s="54">
        <f>+AL82*'Estimated Costs'!AC$3</f>
        <v>0</v>
      </c>
      <c r="JX82" s="54">
        <f>+AM82*'Estimated Costs'!AD$3</f>
        <v>0</v>
      </c>
      <c r="JY82" s="54">
        <f>+AN82*'Estimated Costs'!AE$3</f>
        <v>0</v>
      </c>
    </row>
    <row r="83" spans="1:285" x14ac:dyDescent="0.25">
      <c r="K83" s="47"/>
      <c r="O83" s="48"/>
      <c r="U83" s="47"/>
      <c r="Y83" s="48"/>
      <c r="AC83" s="47"/>
      <c r="AD83" s="48"/>
      <c r="AG83" s="47"/>
      <c r="AH83" s="48"/>
      <c r="AK83" s="47"/>
      <c r="AL83" s="48"/>
      <c r="IV83" s="54">
        <f>+K83*'Estimated Costs'!B$3</f>
        <v>0</v>
      </c>
      <c r="IW83" s="54">
        <f>+L83*'Estimated Costs'!C$3</f>
        <v>0</v>
      </c>
      <c r="IX83" s="54">
        <f>+M83*'Estimated Costs'!D$3</f>
        <v>0</v>
      </c>
      <c r="IY83" s="54">
        <f>+N83*'Estimated Costs'!E$3</f>
        <v>0</v>
      </c>
      <c r="IZ83" s="54">
        <f>+O83*'Estimated Costs'!F$3</f>
        <v>0</v>
      </c>
      <c r="JA83" s="54">
        <f>+P83*'Estimated Costs'!G$3</f>
        <v>0</v>
      </c>
      <c r="JB83" s="54">
        <f>+Q83*'Estimated Costs'!H$3</f>
        <v>0</v>
      </c>
      <c r="JC83" s="54">
        <f>+R83*'Estimated Costs'!I$3</f>
        <v>0</v>
      </c>
      <c r="JD83" s="54">
        <f>+S83*'Estimated Costs'!J$3</f>
        <v>0</v>
      </c>
      <c r="JE83" s="54">
        <f>+T83*'Estimated Costs'!K$3</f>
        <v>0</v>
      </c>
      <c r="JF83" s="54">
        <f>+U83*'Estimated Costs'!L$3</f>
        <v>0</v>
      </c>
      <c r="JG83" s="54">
        <f>+V83*'Estimated Costs'!M$3</f>
        <v>0</v>
      </c>
      <c r="JH83" s="54">
        <f>+W83*'Estimated Costs'!N$3</f>
        <v>0</v>
      </c>
      <c r="JI83" s="54">
        <f>+X83*'Estimated Costs'!O$3</f>
        <v>0</v>
      </c>
      <c r="JJ83" s="54">
        <f>+Y83*'Estimated Costs'!P$3</f>
        <v>0</v>
      </c>
      <c r="JK83" s="54">
        <f>+Z83*'Estimated Costs'!Q$3</f>
        <v>0</v>
      </c>
      <c r="JL83" s="54">
        <f>+AA83*'Estimated Costs'!R$3</f>
        <v>0</v>
      </c>
      <c r="JM83" s="54">
        <f>+AB83*'Estimated Costs'!S$3</f>
        <v>0</v>
      </c>
      <c r="JN83" s="54">
        <f>+AC83*'Estimated Costs'!T$3</f>
        <v>0</v>
      </c>
      <c r="JO83" s="54">
        <f>+AD83*'Estimated Costs'!U$3</f>
        <v>0</v>
      </c>
      <c r="JP83" s="54">
        <f>+AE83*'Estimated Costs'!V$3</f>
        <v>0</v>
      </c>
      <c r="JQ83" s="54">
        <f>+AF83*'Estimated Costs'!W$3</f>
        <v>0</v>
      </c>
      <c r="JR83" s="54">
        <f>+AG83*'Estimated Costs'!X$3</f>
        <v>0</v>
      </c>
      <c r="JS83" s="54">
        <f>+AH83*'Estimated Costs'!Y$3</f>
        <v>0</v>
      </c>
      <c r="JT83" s="54">
        <f>+AI83*'Estimated Costs'!Z$3</f>
        <v>0</v>
      </c>
      <c r="JU83" s="54">
        <f>+AJ83*'Estimated Costs'!AA$3</f>
        <v>0</v>
      </c>
      <c r="JV83" s="54">
        <f>+AK83*'Estimated Costs'!AB$3</f>
        <v>0</v>
      </c>
      <c r="JW83" s="54">
        <f>+AL83*'Estimated Costs'!AC$3</f>
        <v>0</v>
      </c>
      <c r="JX83" s="54">
        <f>+AM83*'Estimated Costs'!AD$3</f>
        <v>0</v>
      </c>
      <c r="JY83" s="54">
        <f>+AN83*'Estimated Costs'!AE$3</f>
        <v>0</v>
      </c>
    </row>
    <row r="84" spans="1:285" x14ac:dyDescent="0.25">
      <c r="A84" s="42"/>
      <c r="B84" s="42"/>
      <c r="C84" s="43"/>
      <c r="D84" s="43"/>
      <c r="E84" s="43"/>
      <c r="F84" s="43"/>
      <c r="G84" s="43"/>
      <c r="H84" s="43"/>
      <c r="I84" s="43"/>
      <c r="J84" s="43"/>
      <c r="K84" s="49"/>
      <c r="L84" s="43"/>
      <c r="M84" s="43"/>
      <c r="N84" s="43"/>
      <c r="O84" s="50"/>
      <c r="P84" s="43"/>
      <c r="Q84" s="43"/>
      <c r="R84" s="43"/>
      <c r="S84" s="43"/>
      <c r="T84" s="43"/>
      <c r="U84" s="49"/>
      <c r="V84" s="43"/>
      <c r="W84" s="43"/>
      <c r="X84" s="43"/>
      <c r="Y84" s="50"/>
      <c r="Z84" s="43"/>
      <c r="AA84" s="43"/>
      <c r="AB84" s="43"/>
      <c r="AC84" s="49"/>
      <c r="AD84" s="50"/>
      <c r="AE84" s="43"/>
      <c r="AF84" s="43"/>
      <c r="AG84" s="49"/>
      <c r="AH84" s="50"/>
      <c r="AI84" s="43"/>
      <c r="AJ84" s="43"/>
      <c r="AK84" s="49"/>
      <c r="AL84" s="50"/>
      <c r="AM84" s="43"/>
      <c r="AN84" s="43"/>
      <c r="IV84" s="54">
        <f>+K84*'Estimated Costs'!B$3</f>
        <v>0</v>
      </c>
      <c r="IW84" s="54">
        <f>+L84*'Estimated Costs'!C$3</f>
        <v>0</v>
      </c>
      <c r="IX84" s="54">
        <f>+M84*'Estimated Costs'!D$3</f>
        <v>0</v>
      </c>
      <c r="IY84" s="54">
        <f>+N84*'Estimated Costs'!E$3</f>
        <v>0</v>
      </c>
      <c r="IZ84" s="54">
        <f>+O84*'Estimated Costs'!F$3</f>
        <v>0</v>
      </c>
      <c r="JA84" s="54">
        <f>+P84*'Estimated Costs'!G$3</f>
        <v>0</v>
      </c>
      <c r="JB84" s="54">
        <f>+Q84*'Estimated Costs'!H$3</f>
        <v>0</v>
      </c>
      <c r="JC84" s="54">
        <f>+R84*'Estimated Costs'!I$3</f>
        <v>0</v>
      </c>
      <c r="JD84" s="54">
        <f>+S84*'Estimated Costs'!J$3</f>
        <v>0</v>
      </c>
      <c r="JE84" s="54">
        <f>+T84*'Estimated Costs'!K$3</f>
        <v>0</v>
      </c>
      <c r="JF84" s="54">
        <f>+U84*'Estimated Costs'!L$3</f>
        <v>0</v>
      </c>
      <c r="JG84" s="54">
        <f>+V84*'Estimated Costs'!M$3</f>
        <v>0</v>
      </c>
      <c r="JH84" s="54">
        <f>+W84*'Estimated Costs'!N$3</f>
        <v>0</v>
      </c>
      <c r="JI84" s="54">
        <f>+X84*'Estimated Costs'!O$3</f>
        <v>0</v>
      </c>
      <c r="JJ84" s="54">
        <f>+Y84*'Estimated Costs'!P$3</f>
        <v>0</v>
      </c>
      <c r="JK84" s="54">
        <f>+Z84*'Estimated Costs'!Q$3</f>
        <v>0</v>
      </c>
      <c r="JL84" s="54">
        <f>+AA84*'Estimated Costs'!R$3</f>
        <v>0</v>
      </c>
      <c r="JM84" s="54">
        <f>+AB84*'Estimated Costs'!S$3</f>
        <v>0</v>
      </c>
      <c r="JN84" s="54">
        <f>+AC84*'Estimated Costs'!T$3</f>
        <v>0</v>
      </c>
      <c r="JO84" s="54">
        <f>+AD84*'Estimated Costs'!U$3</f>
        <v>0</v>
      </c>
      <c r="JP84" s="54">
        <f>+AE84*'Estimated Costs'!V$3</f>
        <v>0</v>
      </c>
      <c r="JQ84" s="54">
        <f>+AF84*'Estimated Costs'!W$3</f>
        <v>0</v>
      </c>
      <c r="JR84" s="54">
        <f>+AG84*'Estimated Costs'!X$3</f>
        <v>0</v>
      </c>
      <c r="JS84" s="54">
        <f>+AH84*'Estimated Costs'!Y$3</f>
        <v>0</v>
      </c>
      <c r="JT84" s="54">
        <f>+AI84*'Estimated Costs'!Z$3</f>
        <v>0</v>
      </c>
      <c r="JU84" s="54">
        <f>+AJ84*'Estimated Costs'!AA$3</f>
        <v>0</v>
      </c>
      <c r="JV84" s="54">
        <f>+AK84*'Estimated Costs'!AB$3</f>
        <v>0</v>
      </c>
      <c r="JW84" s="54">
        <f>+AL84*'Estimated Costs'!AC$3</f>
        <v>0</v>
      </c>
      <c r="JX84" s="54">
        <f>+AM84*'Estimated Costs'!AD$3</f>
        <v>0</v>
      </c>
      <c r="JY84" s="54">
        <f>+AN84*'Estimated Costs'!AE$3</f>
        <v>0</v>
      </c>
    </row>
    <row r="85" spans="1:285" x14ac:dyDescent="0.25">
      <c r="K85" s="47"/>
      <c r="O85" s="48"/>
      <c r="U85" s="47"/>
      <c r="Y85" s="48"/>
      <c r="AC85" s="47"/>
      <c r="AD85" s="48"/>
      <c r="AG85" s="47"/>
      <c r="AH85" s="48"/>
      <c r="AK85" s="47"/>
      <c r="AL85" s="48"/>
      <c r="IV85" s="54">
        <f>+K85*'Estimated Costs'!B$3</f>
        <v>0</v>
      </c>
      <c r="IW85" s="54">
        <f>+L85*'Estimated Costs'!C$3</f>
        <v>0</v>
      </c>
      <c r="IX85" s="54">
        <f>+M85*'Estimated Costs'!D$3</f>
        <v>0</v>
      </c>
      <c r="IY85" s="54">
        <f>+N85*'Estimated Costs'!E$3</f>
        <v>0</v>
      </c>
      <c r="IZ85" s="54">
        <f>+O85*'Estimated Costs'!F$3</f>
        <v>0</v>
      </c>
      <c r="JA85" s="54">
        <f>+P85*'Estimated Costs'!G$3</f>
        <v>0</v>
      </c>
      <c r="JB85" s="54">
        <f>+Q85*'Estimated Costs'!H$3</f>
        <v>0</v>
      </c>
      <c r="JC85" s="54">
        <f>+R85*'Estimated Costs'!I$3</f>
        <v>0</v>
      </c>
      <c r="JD85" s="54">
        <f>+S85*'Estimated Costs'!J$3</f>
        <v>0</v>
      </c>
      <c r="JE85" s="54">
        <f>+T85*'Estimated Costs'!K$3</f>
        <v>0</v>
      </c>
      <c r="JF85" s="54">
        <f>+U85*'Estimated Costs'!L$3</f>
        <v>0</v>
      </c>
      <c r="JG85" s="54">
        <f>+V85*'Estimated Costs'!M$3</f>
        <v>0</v>
      </c>
      <c r="JH85" s="54">
        <f>+W85*'Estimated Costs'!N$3</f>
        <v>0</v>
      </c>
      <c r="JI85" s="54">
        <f>+X85*'Estimated Costs'!O$3</f>
        <v>0</v>
      </c>
      <c r="JJ85" s="54">
        <f>+Y85*'Estimated Costs'!P$3</f>
        <v>0</v>
      </c>
      <c r="JK85" s="54">
        <f>+Z85*'Estimated Costs'!Q$3</f>
        <v>0</v>
      </c>
      <c r="JL85" s="54">
        <f>+AA85*'Estimated Costs'!R$3</f>
        <v>0</v>
      </c>
      <c r="JM85" s="54">
        <f>+AB85*'Estimated Costs'!S$3</f>
        <v>0</v>
      </c>
      <c r="JN85" s="54">
        <f>+AC85*'Estimated Costs'!T$3</f>
        <v>0</v>
      </c>
      <c r="JO85" s="54">
        <f>+AD85*'Estimated Costs'!U$3</f>
        <v>0</v>
      </c>
      <c r="JP85" s="54">
        <f>+AE85*'Estimated Costs'!V$3</f>
        <v>0</v>
      </c>
      <c r="JQ85" s="54">
        <f>+AF85*'Estimated Costs'!W$3</f>
        <v>0</v>
      </c>
      <c r="JR85" s="54">
        <f>+AG85*'Estimated Costs'!X$3</f>
        <v>0</v>
      </c>
      <c r="JS85" s="54">
        <f>+AH85*'Estimated Costs'!Y$3</f>
        <v>0</v>
      </c>
      <c r="JT85" s="54">
        <f>+AI85*'Estimated Costs'!Z$3</f>
        <v>0</v>
      </c>
      <c r="JU85" s="54">
        <f>+AJ85*'Estimated Costs'!AA$3</f>
        <v>0</v>
      </c>
      <c r="JV85" s="54">
        <f>+AK85*'Estimated Costs'!AB$3</f>
        <v>0</v>
      </c>
      <c r="JW85" s="54">
        <f>+AL85*'Estimated Costs'!AC$3</f>
        <v>0</v>
      </c>
      <c r="JX85" s="54">
        <f>+AM85*'Estimated Costs'!AD$3</f>
        <v>0</v>
      </c>
      <c r="JY85" s="54">
        <f>+AN85*'Estimated Costs'!AE$3</f>
        <v>0</v>
      </c>
    </row>
    <row r="86" spans="1:285" x14ac:dyDescent="0.25">
      <c r="A86" s="42"/>
      <c r="B86" s="42"/>
      <c r="C86" s="43"/>
      <c r="D86" s="43"/>
      <c r="E86" s="43"/>
      <c r="F86" s="43"/>
      <c r="G86" s="43"/>
      <c r="H86" s="43"/>
      <c r="I86" s="43"/>
      <c r="J86" s="43"/>
      <c r="K86" s="49"/>
      <c r="L86" s="43"/>
      <c r="M86" s="43"/>
      <c r="N86" s="43"/>
      <c r="O86" s="50"/>
      <c r="P86" s="43"/>
      <c r="Q86" s="43"/>
      <c r="R86" s="43"/>
      <c r="S86" s="43"/>
      <c r="T86" s="43"/>
      <c r="U86" s="49"/>
      <c r="V86" s="43"/>
      <c r="W86" s="43"/>
      <c r="X86" s="43"/>
      <c r="Y86" s="50"/>
      <c r="Z86" s="43"/>
      <c r="AA86" s="43"/>
      <c r="AB86" s="43"/>
      <c r="AC86" s="49"/>
      <c r="AD86" s="50"/>
      <c r="AE86" s="43"/>
      <c r="AF86" s="43"/>
      <c r="AG86" s="49"/>
      <c r="AH86" s="50"/>
      <c r="AI86" s="43"/>
      <c r="AJ86" s="43"/>
      <c r="AK86" s="49"/>
      <c r="AL86" s="50"/>
      <c r="AM86" s="43"/>
      <c r="AN86" s="43"/>
      <c r="IV86" s="54">
        <f>+K86*'Estimated Costs'!B$3</f>
        <v>0</v>
      </c>
      <c r="IW86" s="54">
        <f>+L86*'Estimated Costs'!C$3</f>
        <v>0</v>
      </c>
      <c r="IX86" s="54">
        <f>+M86*'Estimated Costs'!D$3</f>
        <v>0</v>
      </c>
      <c r="IY86" s="54">
        <f>+N86*'Estimated Costs'!E$3</f>
        <v>0</v>
      </c>
      <c r="IZ86" s="54">
        <f>+O86*'Estimated Costs'!F$3</f>
        <v>0</v>
      </c>
      <c r="JA86" s="54">
        <f>+P86*'Estimated Costs'!G$3</f>
        <v>0</v>
      </c>
      <c r="JB86" s="54">
        <f>+Q86*'Estimated Costs'!H$3</f>
        <v>0</v>
      </c>
      <c r="JC86" s="54">
        <f>+R86*'Estimated Costs'!I$3</f>
        <v>0</v>
      </c>
      <c r="JD86" s="54">
        <f>+S86*'Estimated Costs'!J$3</f>
        <v>0</v>
      </c>
      <c r="JE86" s="54">
        <f>+T86*'Estimated Costs'!K$3</f>
        <v>0</v>
      </c>
      <c r="JF86" s="54">
        <f>+U86*'Estimated Costs'!L$3</f>
        <v>0</v>
      </c>
      <c r="JG86" s="54">
        <f>+V86*'Estimated Costs'!M$3</f>
        <v>0</v>
      </c>
      <c r="JH86" s="54">
        <f>+W86*'Estimated Costs'!N$3</f>
        <v>0</v>
      </c>
      <c r="JI86" s="54">
        <f>+X86*'Estimated Costs'!O$3</f>
        <v>0</v>
      </c>
      <c r="JJ86" s="54">
        <f>+Y86*'Estimated Costs'!P$3</f>
        <v>0</v>
      </c>
      <c r="JK86" s="54">
        <f>+Z86*'Estimated Costs'!Q$3</f>
        <v>0</v>
      </c>
      <c r="JL86" s="54">
        <f>+AA86*'Estimated Costs'!R$3</f>
        <v>0</v>
      </c>
      <c r="JM86" s="54">
        <f>+AB86*'Estimated Costs'!S$3</f>
        <v>0</v>
      </c>
      <c r="JN86" s="54">
        <f>+AC86*'Estimated Costs'!T$3</f>
        <v>0</v>
      </c>
      <c r="JO86" s="54">
        <f>+AD86*'Estimated Costs'!U$3</f>
        <v>0</v>
      </c>
      <c r="JP86" s="54">
        <f>+AE86*'Estimated Costs'!V$3</f>
        <v>0</v>
      </c>
      <c r="JQ86" s="54">
        <f>+AF86*'Estimated Costs'!W$3</f>
        <v>0</v>
      </c>
      <c r="JR86" s="54">
        <f>+AG86*'Estimated Costs'!X$3</f>
        <v>0</v>
      </c>
      <c r="JS86" s="54">
        <f>+AH86*'Estimated Costs'!Y$3</f>
        <v>0</v>
      </c>
      <c r="JT86" s="54">
        <f>+AI86*'Estimated Costs'!Z$3</f>
        <v>0</v>
      </c>
      <c r="JU86" s="54">
        <f>+AJ86*'Estimated Costs'!AA$3</f>
        <v>0</v>
      </c>
      <c r="JV86" s="54">
        <f>+AK86*'Estimated Costs'!AB$3</f>
        <v>0</v>
      </c>
      <c r="JW86" s="54">
        <f>+AL86*'Estimated Costs'!AC$3</f>
        <v>0</v>
      </c>
      <c r="JX86" s="54">
        <f>+AM86*'Estimated Costs'!AD$3</f>
        <v>0</v>
      </c>
      <c r="JY86" s="54">
        <f>+AN86*'Estimated Costs'!AE$3</f>
        <v>0</v>
      </c>
    </row>
    <row r="87" spans="1:285" x14ac:dyDescent="0.25">
      <c r="K87" s="47"/>
      <c r="O87" s="48"/>
      <c r="U87" s="47"/>
      <c r="Y87" s="48"/>
      <c r="AC87" s="47"/>
      <c r="AD87" s="48"/>
      <c r="AG87" s="47"/>
      <c r="AH87" s="48"/>
      <c r="AK87" s="47"/>
      <c r="AL87" s="48"/>
      <c r="IV87" s="54">
        <f>+K87*'Estimated Costs'!B$3</f>
        <v>0</v>
      </c>
      <c r="IW87" s="54">
        <f>+L87*'Estimated Costs'!C$3</f>
        <v>0</v>
      </c>
      <c r="IX87" s="54">
        <f>+M87*'Estimated Costs'!D$3</f>
        <v>0</v>
      </c>
      <c r="IY87" s="54">
        <f>+N87*'Estimated Costs'!E$3</f>
        <v>0</v>
      </c>
      <c r="IZ87" s="54">
        <f>+O87*'Estimated Costs'!F$3</f>
        <v>0</v>
      </c>
      <c r="JA87" s="54">
        <f>+P87*'Estimated Costs'!G$3</f>
        <v>0</v>
      </c>
      <c r="JB87" s="54">
        <f>+Q87*'Estimated Costs'!H$3</f>
        <v>0</v>
      </c>
      <c r="JC87" s="54">
        <f>+R87*'Estimated Costs'!I$3</f>
        <v>0</v>
      </c>
      <c r="JD87" s="54">
        <f>+S87*'Estimated Costs'!J$3</f>
        <v>0</v>
      </c>
      <c r="JE87" s="54">
        <f>+T87*'Estimated Costs'!K$3</f>
        <v>0</v>
      </c>
      <c r="JF87" s="54">
        <f>+U87*'Estimated Costs'!L$3</f>
        <v>0</v>
      </c>
      <c r="JG87" s="54">
        <f>+V87*'Estimated Costs'!M$3</f>
        <v>0</v>
      </c>
      <c r="JH87" s="54">
        <f>+W87*'Estimated Costs'!N$3</f>
        <v>0</v>
      </c>
      <c r="JI87" s="54">
        <f>+X87*'Estimated Costs'!O$3</f>
        <v>0</v>
      </c>
      <c r="JJ87" s="54">
        <f>+Y87*'Estimated Costs'!P$3</f>
        <v>0</v>
      </c>
      <c r="JK87" s="54">
        <f>+Z87*'Estimated Costs'!Q$3</f>
        <v>0</v>
      </c>
      <c r="JL87" s="54">
        <f>+AA87*'Estimated Costs'!R$3</f>
        <v>0</v>
      </c>
      <c r="JM87" s="54">
        <f>+AB87*'Estimated Costs'!S$3</f>
        <v>0</v>
      </c>
      <c r="JN87" s="54">
        <f>+AC87*'Estimated Costs'!T$3</f>
        <v>0</v>
      </c>
      <c r="JO87" s="54">
        <f>+AD87*'Estimated Costs'!U$3</f>
        <v>0</v>
      </c>
      <c r="JP87" s="54">
        <f>+AE87*'Estimated Costs'!V$3</f>
        <v>0</v>
      </c>
      <c r="JQ87" s="54">
        <f>+AF87*'Estimated Costs'!W$3</f>
        <v>0</v>
      </c>
      <c r="JR87" s="54">
        <f>+AG87*'Estimated Costs'!X$3</f>
        <v>0</v>
      </c>
      <c r="JS87" s="54">
        <f>+AH87*'Estimated Costs'!Y$3</f>
        <v>0</v>
      </c>
      <c r="JT87" s="54">
        <f>+AI87*'Estimated Costs'!Z$3</f>
        <v>0</v>
      </c>
      <c r="JU87" s="54">
        <f>+AJ87*'Estimated Costs'!AA$3</f>
        <v>0</v>
      </c>
      <c r="JV87" s="54">
        <f>+AK87*'Estimated Costs'!AB$3</f>
        <v>0</v>
      </c>
      <c r="JW87" s="54">
        <f>+AL87*'Estimated Costs'!AC$3</f>
        <v>0</v>
      </c>
      <c r="JX87" s="54">
        <f>+AM87*'Estimated Costs'!AD$3</f>
        <v>0</v>
      </c>
      <c r="JY87" s="54">
        <f>+AN87*'Estimated Costs'!AE$3</f>
        <v>0</v>
      </c>
    </row>
    <row r="88" spans="1:285" x14ac:dyDescent="0.25">
      <c r="A88" s="42"/>
      <c r="B88" s="42"/>
      <c r="C88" s="43"/>
      <c r="D88" s="43"/>
      <c r="E88" s="43"/>
      <c r="F88" s="43"/>
      <c r="G88" s="43"/>
      <c r="H88" s="43"/>
      <c r="I88" s="43"/>
      <c r="J88" s="43"/>
      <c r="K88" s="49"/>
      <c r="L88" s="43"/>
      <c r="M88" s="43"/>
      <c r="N88" s="43"/>
      <c r="O88" s="50"/>
      <c r="P88" s="43"/>
      <c r="Q88" s="43"/>
      <c r="R88" s="43"/>
      <c r="S88" s="43"/>
      <c r="T88" s="43"/>
      <c r="U88" s="49"/>
      <c r="V88" s="43"/>
      <c r="W88" s="43"/>
      <c r="X88" s="43"/>
      <c r="Y88" s="50"/>
      <c r="Z88" s="43"/>
      <c r="AA88" s="43"/>
      <c r="AB88" s="43"/>
      <c r="AC88" s="49"/>
      <c r="AD88" s="50"/>
      <c r="AE88" s="43"/>
      <c r="AF88" s="43"/>
      <c r="AG88" s="49"/>
      <c r="AH88" s="50"/>
      <c r="AI88" s="43"/>
      <c r="AJ88" s="43"/>
      <c r="AK88" s="49"/>
      <c r="AL88" s="50"/>
      <c r="AM88" s="43"/>
      <c r="AN88" s="43"/>
      <c r="IV88" s="54">
        <f>+K88*'Estimated Costs'!B$3</f>
        <v>0</v>
      </c>
      <c r="IW88" s="54">
        <f>+L88*'Estimated Costs'!C$3</f>
        <v>0</v>
      </c>
      <c r="IX88" s="54">
        <f>+M88*'Estimated Costs'!D$3</f>
        <v>0</v>
      </c>
      <c r="IY88" s="54">
        <f>+N88*'Estimated Costs'!E$3</f>
        <v>0</v>
      </c>
      <c r="IZ88" s="54">
        <f>+O88*'Estimated Costs'!F$3</f>
        <v>0</v>
      </c>
      <c r="JA88" s="54">
        <f>+P88*'Estimated Costs'!G$3</f>
        <v>0</v>
      </c>
      <c r="JB88" s="54">
        <f>+Q88*'Estimated Costs'!H$3</f>
        <v>0</v>
      </c>
      <c r="JC88" s="54">
        <f>+R88*'Estimated Costs'!I$3</f>
        <v>0</v>
      </c>
      <c r="JD88" s="54">
        <f>+S88*'Estimated Costs'!J$3</f>
        <v>0</v>
      </c>
      <c r="JE88" s="54">
        <f>+T88*'Estimated Costs'!K$3</f>
        <v>0</v>
      </c>
      <c r="JF88" s="54">
        <f>+U88*'Estimated Costs'!L$3</f>
        <v>0</v>
      </c>
      <c r="JG88" s="54">
        <f>+V88*'Estimated Costs'!M$3</f>
        <v>0</v>
      </c>
      <c r="JH88" s="54">
        <f>+W88*'Estimated Costs'!N$3</f>
        <v>0</v>
      </c>
      <c r="JI88" s="54">
        <f>+X88*'Estimated Costs'!O$3</f>
        <v>0</v>
      </c>
      <c r="JJ88" s="54">
        <f>+Y88*'Estimated Costs'!P$3</f>
        <v>0</v>
      </c>
      <c r="JK88" s="54">
        <f>+Z88*'Estimated Costs'!Q$3</f>
        <v>0</v>
      </c>
      <c r="JL88" s="54">
        <f>+AA88*'Estimated Costs'!R$3</f>
        <v>0</v>
      </c>
      <c r="JM88" s="54">
        <f>+AB88*'Estimated Costs'!S$3</f>
        <v>0</v>
      </c>
      <c r="JN88" s="54">
        <f>+AC88*'Estimated Costs'!T$3</f>
        <v>0</v>
      </c>
      <c r="JO88" s="54">
        <f>+AD88*'Estimated Costs'!U$3</f>
        <v>0</v>
      </c>
      <c r="JP88" s="54">
        <f>+AE88*'Estimated Costs'!V$3</f>
        <v>0</v>
      </c>
      <c r="JQ88" s="54">
        <f>+AF88*'Estimated Costs'!W$3</f>
        <v>0</v>
      </c>
      <c r="JR88" s="54">
        <f>+AG88*'Estimated Costs'!X$3</f>
        <v>0</v>
      </c>
      <c r="JS88" s="54">
        <f>+AH88*'Estimated Costs'!Y$3</f>
        <v>0</v>
      </c>
      <c r="JT88" s="54">
        <f>+AI88*'Estimated Costs'!Z$3</f>
        <v>0</v>
      </c>
      <c r="JU88" s="54">
        <f>+AJ88*'Estimated Costs'!AA$3</f>
        <v>0</v>
      </c>
      <c r="JV88" s="54">
        <f>+AK88*'Estimated Costs'!AB$3</f>
        <v>0</v>
      </c>
      <c r="JW88" s="54">
        <f>+AL88*'Estimated Costs'!AC$3</f>
        <v>0</v>
      </c>
      <c r="JX88" s="54">
        <f>+AM88*'Estimated Costs'!AD$3</f>
        <v>0</v>
      </c>
      <c r="JY88" s="54">
        <f>+AN88*'Estimated Costs'!AE$3</f>
        <v>0</v>
      </c>
    </row>
    <row r="89" spans="1:285" x14ac:dyDescent="0.25">
      <c r="K89" s="47"/>
      <c r="O89" s="48"/>
      <c r="U89" s="47"/>
      <c r="Y89" s="48"/>
      <c r="AC89" s="47"/>
      <c r="AD89" s="48"/>
      <c r="AG89" s="47"/>
      <c r="AH89" s="48"/>
      <c r="AK89" s="47"/>
      <c r="AL89" s="48"/>
      <c r="IV89" s="54">
        <f>+K89*'Estimated Costs'!B$3</f>
        <v>0</v>
      </c>
      <c r="IW89" s="54">
        <f>+L89*'Estimated Costs'!C$3</f>
        <v>0</v>
      </c>
      <c r="IX89" s="54">
        <f>+M89*'Estimated Costs'!D$3</f>
        <v>0</v>
      </c>
      <c r="IY89" s="54">
        <f>+N89*'Estimated Costs'!E$3</f>
        <v>0</v>
      </c>
      <c r="IZ89" s="54">
        <f>+O89*'Estimated Costs'!F$3</f>
        <v>0</v>
      </c>
      <c r="JA89" s="54">
        <f>+P89*'Estimated Costs'!G$3</f>
        <v>0</v>
      </c>
      <c r="JB89" s="54">
        <f>+Q89*'Estimated Costs'!H$3</f>
        <v>0</v>
      </c>
      <c r="JC89" s="54">
        <f>+R89*'Estimated Costs'!I$3</f>
        <v>0</v>
      </c>
      <c r="JD89" s="54">
        <f>+S89*'Estimated Costs'!J$3</f>
        <v>0</v>
      </c>
      <c r="JE89" s="54">
        <f>+T89*'Estimated Costs'!K$3</f>
        <v>0</v>
      </c>
      <c r="JF89" s="54">
        <f>+U89*'Estimated Costs'!L$3</f>
        <v>0</v>
      </c>
      <c r="JG89" s="54">
        <f>+V89*'Estimated Costs'!M$3</f>
        <v>0</v>
      </c>
      <c r="JH89" s="54">
        <f>+W89*'Estimated Costs'!N$3</f>
        <v>0</v>
      </c>
      <c r="JI89" s="54">
        <f>+X89*'Estimated Costs'!O$3</f>
        <v>0</v>
      </c>
      <c r="JJ89" s="54">
        <f>+Y89*'Estimated Costs'!P$3</f>
        <v>0</v>
      </c>
      <c r="JK89" s="54">
        <f>+Z89*'Estimated Costs'!Q$3</f>
        <v>0</v>
      </c>
      <c r="JL89" s="54">
        <f>+AA89*'Estimated Costs'!R$3</f>
        <v>0</v>
      </c>
      <c r="JM89" s="54">
        <f>+AB89*'Estimated Costs'!S$3</f>
        <v>0</v>
      </c>
      <c r="JN89" s="54">
        <f>+AC89*'Estimated Costs'!T$3</f>
        <v>0</v>
      </c>
      <c r="JO89" s="54">
        <f>+AD89*'Estimated Costs'!U$3</f>
        <v>0</v>
      </c>
      <c r="JP89" s="54">
        <f>+AE89*'Estimated Costs'!V$3</f>
        <v>0</v>
      </c>
      <c r="JQ89" s="54">
        <f>+AF89*'Estimated Costs'!W$3</f>
        <v>0</v>
      </c>
      <c r="JR89" s="54">
        <f>+AG89*'Estimated Costs'!X$3</f>
        <v>0</v>
      </c>
      <c r="JS89" s="54">
        <f>+AH89*'Estimated Costs'!Y$3</f>
        <v>0</v>
      </c>
      <c r="JT89" s="54">
        <f>+AI89*'Estimated Costs'!Z$3</f>
        <v>0</v>
      </c>
      <c r="JU89" s="54">
        <f>+AJ89*'Estimated Costs'!AA$3</f>
        <v>0</v>
      </c>
      <c r="JV89" s="54">
        <f>+AK89*'Estimated Costs'!AB$3</f>
        <v>0</v>
      </c>
      <c r="JW89" s="54">
        <f>+AL89*'Estimated Costs'!AC$3</f>
        <v>0</v>
      </c>
      <c r="JX89" s="54">
        <f>+AM89*'Estimated Costs'!AD$3</f>
        <v>0</v>
      </c>
      <c r="JY89" s="54">
        <f>+AN89*'Estimated Costs'!AE$3</f>
        <v>0</v>
      </c>
    </row>
    <row r="90" spans="1:285" x14ac:dyDescent="0.25">
      <c r="A90" s="42"/>
      <c r="B90" s="42"/>
      <c r="C90" s="43"/>
      <c r="D90" s="43"/>
      <c r="E90" s="43"/>
      <c r="F90" s="43"/>
      <c r="G90" s="43"/>
      <c r="H90" s="43"/>
      <c r="I90" s="43"/>
      <c r="J90" s="43"/>
      <c r="K90" s="49"/>
      <c r="L90" s="43"/>
      <c r="M90" s="43"/>
      <c r="N90" s="43"/>
      <c r="O90" s="50"/>
      <c r="P90" s="43"/>
      <c r="Q90" s="43"/>
      <c r="R90" s="43"/>
      <c r="S90" s="43"/>
      <c r="T90" s="43"/>
      <c r="U90" s="49"/>
      <c r="V90" s="43"/>
      <c r="W90" s="43"/>
      <c r="X90" s="43"/>
      <c r="Y90" s="50"/>
      <c r="Z90" s="43"/>
      <c r="AA90" s="43"/>
      <c r="AB90" s="43"/>
      <c r="AC90" s="49"/>
      <c r="AD90" s="50"/>
      <c r="AE90" s="43"/>
      <c r="AF90" s="43"/>
      <c r="AG90" s="49"/>
      <c r="AH90" s="50"/>
      <c r="AI90" s="43"/>
      <c r="AJ90" s="43"/>
      <c r="AK90" s="49"/>
      <c r="AL90" s="50"/>
      <c r="AM90" s="43"/>
      <c r="AN90" s="43"/>
      <c r="IV90" s="54">
        <f>+K90*'Estimated Costs'!B$3</f>
        <v>0</v>
      </c>
      <c r="IW90" s="54">
        <f>+L90*'Estimated Costs'!C$3</f>
        <v>0</v>
      </c>
      <c r="IX90" s="54">
        <f>+M90*'Estimated Costs'!D$3</f>
        <v>0</v>
      </c>
      <c r="IY90" s="54">
        <f>+N90*'Estimated Costs'!E$3</f>
        <v>0</v>
      </c>
      <c r="IZ90" s="54">
        <f>+O90*'Estimated Costs'!F$3</f>
        <v>0</v>
      </c>
      <c r="JA90" s="54">
        <f>+P90*'Estimated Costs'!G$3</f>
        <v>0</v>
      </c>
      <c r="JB90" s="54">
        <f>+Q90*'Estimated Costs'!H$3</f>
        <v>0</v>
      </c>
      <c r="JC90" s="54">
        <f>+R90*'Estimated Costs'!I$3</f>
        <v>0</v>
      </c>
      <c r="JD90" s="54">
        <f>+S90*'Estimated Costs'!J$3</f>
        <v>0</v>
      </c>
      <c r="JE90" s="54">
        <f>+T90*'Estimated Costs'!K$3</f>
        <v>0</v>
      </c>
      <c r="JF90" s="54">
        <f>+U90*'Estimated Costs'!L$3</f>
        <v>0</v>
      </c>
      <c r="JG90" s="54">
        <f>+V90*'Estimated Costs'!M$3</f>
        <v>0</v>
      </c>
      <c r="JH90" s="54">
        <f>+W90*'Estimated Costs'!N$3</f>
        <v>0</v>
      </c>
      <c r="JI90" s="54">
        <f>+X90*'Estimated Costs'!O$3</f>
        <v>0</v>
      </c>
      <c r="JJ90" s="54">
        <f>+Y90*'Estimated Costs'!P$3</f>
        <v>0</v>
      </c>
      <c r="JK90" s="54">
        <f>+Z90*'Estimated Costs'!Q$3</f>
        <v>0</v>
      </c>
      <c r="JL90" s="54">
        <f>+AA90*'Estimated Costs'!R$3</f>
        <v>0</v>
      </c>
      <c r="JM90" s="54">
        <f>+AB90*'Estimated Costs'!S$3</f>
        <v>0</v>
      </c>
      <c r="JN90" s="54">
        <f>+AC90*'Estimated Costs'!T$3</f>
        <v>0</v>
      </c>
      <c r="JO90" s="54">
        <f>+AD90*'Estimated Costs'!U$3</f>
        <v>0</v>
      </c>
      <c r="JP90" s="54">
        <f>+AE90*'Estimated Costs'!V$3</f>
        <v>0</v>
      </c>
      <c r="JQ90" s="54">
        <f>+AF90*'Estimated Costs'!W$3</f>
        <v>0</v>
      </c>
      <c r="JR90" s="54">
        <f>+AG90*'Estimated Costs'!X$3</f>
        <v>0</v>
      </c>
      <c r="JS90" s="54">
        <f>+AH90*'Estimated Costs'!Y$3</f>
        <v>0</v>
      </c>
      <c r="JT90" s="54">
        <f>+AI90*'Estimated Costs'!Z$3</f>
        <v>0</v>
      </c>
      <c r="JU90" s="54">
        <f>+AJ90*'Estimated Costs'!AA$3</f>
        <v>0</v>
      </c>
      <c r="JV90" s="54">
        <f>+AK90*'Estimated Costs'!AB$3</f>
        <v>0</v>
      </c>
      <c r="JW90" s="54">
        <f>+AL90*'Estimated Costs'!AC$3</f>
        <v>0</v>
      </c>
      <c r="JX90" s="54">
        <f>+AM90*'Estimated Costs'!AD$3</f>
        <v>0</v>
      </c>
      <c r="JY90" s="54">
        <f>+AN90*'Estimated Costs'!AE$3</f>
        <v>0</v>
      </c>
    </row>
    <row r="91" spans="1:285" x14ac:dyDescent="0.25">
      <c r="K91" s="47"/>
      <c r="O91" s="48"/>
      <c r="U91" s="47"/>
      <c r="Y91" s="48"/>
      <c r="AC91" s="47"/>
      <c r="AD91" s="48"/>
      <c r="AG91" s="47"/>
      <c r="AH91" s="48"/>
      <c r="AK91" s="47"/>
      <c r="AL91" s="48"/>
      <c r="IV91" s="54">
        <f>+K91*'Estimated Costs'!B$3</f>
        <v>0</v>
      </c>
      <c r="IW91" s="54">
        <f>+L91*'Estimated Costs'!C$3</f>
        <v>0</v>
      </c>
      <c r="IX91" s="54">
        <f>+M91*'Estimated Costs'!D$3</f>
        <v>0</v>
      </c>
      <c r="IY91" s="54">
        <f>+N91*'Estimated Costs'!E$3</f>
        <v>0</v>
      </c>
      <c r="IZ91" s="54">
        <f>+O91*'Estimated Costs'!F$3</f>
        <v>0</v>
      </c>
      <c r="JA91" s="54">
        <f>+P91*'Estimated Costs'!G$3</f>
        <v>0</v>
      </c>
      <c r="JB91" s="54">
        <f>+Q91*'Estimated Costs'!H$3</f>
        <v>0</v>
      </c>
      <c r="JC91" s="54">
        <f>+R91*'Estimated Costs'!I$3</f>
        <v>0</v>
      </c>
      <c r="JD91" s="54">
        <f>+S91*'Estimated Costs'!J$3</f>
        <v>0</v>
      </c>
      <c r="JE91" s="54">
        <f>+T91*'Estimated Costs'!K$3</f>
        <v>0</v>
      </c>
      <c r="JF91" s="54">
        <f>+U91*'Estimated Costs'!L$3</f>
        <v>0</v>
      </c>
      <c r="JG91" s="54">
        <f>+V91*'Estimated Costs'!M$3</f>
        <v>0</v>
      </c>
      <c r="JH91" s="54">
        <f>+W91*'Estimated Costs'!N$3</f>
        <v>0</v>
      </c>
      <c r="JI91" s="54">
        <f>+X91*'Estimated Costs'!O$3</f>
        <v>0</v>
      </c>
      <c r="JJ91" s="54">
        <f>+Y91*'Estimated Costs'!P$3</f>
        <v>0</v>
      </c>
      <c r="JK91" s="54">
        <f>+Z91*'Estimated Costs'!Q$3</f>
        <v>0</v>
      </c>
      <c r="JL91" s="54">
        <f>+AA91*'Estimated Costs'!R$3</f>
        <v>0</v>
      </c>
      <c r="JM91" s="54">
        <f>+AB91*'Estimated Costs'!S$3</f>
        <v>0</v>
      </c>
      <c r="JN91" s="54">
        <f>+AC91*'Estimated Costs'!T$3</f>
        <v>0</v>
      </c>
      <c r="JO91" s="54">
        <f>+AD91*'Estimated Costs'!U$3</f>
        <v>0</v>
      </c>
      <c r="JP91" s="54">
        <f>+AE91*'Estimated Costs'!V$3</f>
        <v>0</v>
      </c>
      <c r="JQ91" s="54">
        <f>+AF91*'Estimated Costs'!W$3</f>
        <v>0</v>
      </c>
      <c r="JR91" s="54">
        <f>+AG91*'Estimated Costs'!X$3</f>
        <v>0</v>
      </c>
      <c r="JS91" s="54">
        <f>+AH91*'Estimated Costs'!Y$3</f>
        <v>0</v>
      </c>
      <c r="JT91" s="54">
        <f>+AI91*'Estimated Costs'!Z$3</f>
        <v>0</v>
      </c>
      <c r="JU91" s="54">
        <f>+AJ91*'Estimated Costs'!AA$3</f>
        <v>0</v>
      </c>
      <c r="JV91" s="54">
        <f>+AK91*'Estimated Costs'!AB$3</f>
        <v>0</v>
      </c>
      <c r="JW91" s="54">
        <f>+AL91*'Estimated Costs'!AC$3</f>
        <v>0</v>
      </c>
      <c r="JX91" s="54">
        <f>+AM91*'Estimated Costs'!AD$3</f>
        <v>0</v>
      </c>
      <c r="JY91" s="54">
        <f>+AN91*'Estimated Costs'!AE$3</f>
        <v>0</v>
      </c>
    </row>
    <row r="92" spans="1:285" x14ac:dyDescent="0.25">
      <c r="A92" s="42"/>
      <c r="B92" s="42"/>
      <c r="C92" s="43"/>
      <c r="D92" s="43"/>
      <c r="E92" s="43"/>
      <c r="F92" s="43"/>
      <c r="G92" s="43"/>
      <c r="H92" s="43"/>
      <c r="I92" s="43"/>
      <c r="J92" s="43"/>
      <c r="K92" s="49"/>
      <c r="L92" s="43"/>
      <c r="M92" s="43"/>
      <c r="N92" s="43"/>
      <c r="O92" s="50"/>
      <c r="P92" s="43"/>
      <c r="Q92" s="43"/>
      <c r="R92" s="43"/>
      <c r="S92" s="43"/>
      <c r="T92" s="43"/>
      <c r="U92" s="49"/>
      <c r="V92" s="43"/>
      <c r="W92" s="43"/>
      <c r="X92" s="43"/>
      <c r="Y92" s="50"/>
      <c r="Z92" s="43"/>
      <c r="AA92" s="43"/>
      <c r="AB92" s="43"/>
      <c r="AC92" s="49"/>
      <c r="AD92" s="50"/>
      <c r="AE92" s="43"/>
      <c r="AF92" s="43"/>
      <c r="AG92" s="49"/>
      <c r="AH92" s="50"/>
      <c r="AI92" s="43"/>
      <c r="AJ92" s="43"/>
      <c r="AK92" s="49"/>
      <c r="AL92" s="50"/>
      <c r="AM92" s="43"/>
      <c r="AN92" s="43"/>
      <c r="IV92" s="54">
        <f>+K92*'Estimated Costs'!B$3</f>
        <v>0</v>
      </c>
      <c r="IW92" s="54">
        <f>+L92*'Estimated Costs'!C$3</f>
        <v>0</v>
      </c>
      <c r="IX92" s="54">
        <f>+M92*'Estimated Costs'!D$3</f>
        <v>0</v>
      </c>
      <c r="IY92" s="54">
        <f>+N92*'Estimated Costs'!E$3</f>
        <v>0</v>
      </c>
      <c r="IZ92" s="54">
        <f>+O92*'Estimated Costs'!F$3</f>
        <v>0</v>
      </c>
      <c r="JA92" s="54">
        <f>+P92*'Estimated Costs'!G$3</f>
        <v>0</v>
      </c>
      <c r="JB92" s="54">
        <f>+Q92*'Estimated Costs'!H$3</f>
        <v>0</v>
      </c>
      <c r="JC92" s="54">
        <f>+R92*'Estimated Costs'!I$3</f>
        <v>0</v>
      </c>
      <c r="JD92" s="54">
        <f>+S92*'Estimated Costs'!J$3</f>
        <v>0</v>
      </c>
      <c r="JE92" s="54">
        <f>+T92*'Estimated Costs'!K$3</f>
        <v>0</v>
      </c>
      <c r="JF92" s="54">
        <f>+U92*'Estimated Costs'!L$3</f>
        <v>0</v>
      </c>
      <c r="JG92" s="54">
        <f>+V92*'Estimated Costs'!M$3</f>
        <v>0</v>
      </c>
      <c r="JH92" s="54">
        <f>+W92*'Estimated Costs'!N$3</f>
        <v>0</v>
      </c>
      <c r="JI92" s="54">
        <f>+X92*'Estimated Costs'!O$3</f>
        <v>0</v>
      </c>
      <c r="JJ92" s="54">
        <f>+Y92*'Estimated Costs'!P$3</f>
        <v>0</v>
      </c>
      <c r="JK92" s="54">
        <f>+Z92*'Estimated Costs'!Q$3</f>
        <v>0</v>
      </c>
      <c r="JL92" s="54">
        <f>+AA92*'Estimated Costs'!R$3</f>
        <v>0</v>
      </c>
      <c r="JM92" s="54">
        <f>+AB92*'Estimated Costs'!S$3</f>
        <v>0</v>
      </c>
      <c r="JN92" s="54">
        <f>+AC92*'Estimated Costs'!T$3</f>
        <v>0</v>
      </c>
      <c r="JO92" s="54">
        <f>+AD92*'Estimated Costs'!U$3</f>
        <v>0</v>
      </c>
      <c r="JP92" s="54">
        <f>+AE92*'Estimated Costs'!V$3</f>
        <v>0</v>
      </c>
      <c r="JQ92" s="54">
        <f>+AF92*'Estimated Costs'!W$3</f>
        <v>0</v>
      </c>
      <c r="JR92" s="54">
        <f>+AG92*'Estimated Costs'!X$3</f>
        <v>0</v>
      </c>
      <c r="JS92" s="54">
        <f>+AH92*'Estimated Costs'!Y$3</f>
        <v>0</v>
      </c>
      <c r="JT92" s="54">
        <f>+AI92*'Estimated Costs'!Z$3</f>
        <v>0</v>
      </c>
      <c r="JU92" s="54">
        <f>+AJ92*'Estimated Costs'!AA$3</f>
        <v>0</v>
      </c>
      <c r="JV92" s="54">
        <f>+AK92*'Estimated Costs'!AB$3</f>
        <v>0</v>
      </c>
      <c r="JW92" s="54">
        <f>+AL92*'Estimated Costs'!AC$3</f>
        <v>0</v>
      </c>
      <c r="JX92" s="54">
        <f>+AM92*'Estimated Costs'!AD$3</f>
        <v>0</v>
      </c>
      <c r="JY92" s="54">
        <f>+AN92*'Estimated Costs'!AE$3</f>
        <v>0</v>
      </c>
    </row>
    <row r="93" spans="1:285" x14ac:dyDescent="0.25">
      <c r="K93" s="47"/>
      <c r="O93" s="48"/>
      <c r="U93" s="47"/>
      <c r="Y93" s="48"/>
      <c r="AC93" s="47"/>
      <c r="AD93" s="48"/>
      <c r="AG93" s="47"/>
      <c r="AH93" s="48"/>
      <c r="AK93" s="47"/>
      <c r="AL93" s="48"/>
      <c r="IV93" s="54">
        <f>+K93*'Estimated Costs'!B$3</f>
        <v>0</v>
      </c>
      <c r="IW93" s="54">
        <f>+L93*'Estimated Costs'!C$3</f>
        <v>0</v>
      </c>
      <c r="IX93" s="54">
        <f>+M93*'Estimated Costs'!D$3</f>
        <v>0</v>
      </c>
      <c r="IY93" s="54">
        <f>+N93*'Estimated Costs'!E$3</f>
        <v>0</v>
      </c>
      <c r="IZ93" s="54">
        <f>+O93*'Estimated Costs'!F$3</f>
        <v>0</v>
      </c>
      <c r="JA93" s="54">
        <f>+P93*'Estimated Costs'!G$3</f>
        <v>0</v>
      </c>
      <c r="JB93" s="54">
        <f>+Q93*'Estimated Costs'!H$3</f>
        <v>0</v>
      </c>
      <c r="JC93" s="54">
        <f>+R93*'Estimated Costs'!I$3</f>
        <v>0</v>
      </c>
      <c r="JD93" s="54">
        <f>+S93*'Estimated Costs'!J$3</f>
        <v>0</v>
      </c>
      <c r="JE93" s="54">
        <f>+T93*'Estimated Costs'!K$3</f>
        <v>0</v>
      </c>
      <c r="JF93" s="54">
        <f>+U93*'Estimated Costs'!L$3</f>
        <v>0</v>
      </c>
      <c r="JG93" s="54">
        <f>+V93*'Estimated Costs'!M$3</f>
        <v>0</v>
      </c>
      <c r="JH93" s="54">
        <f>+W93*'Estimated Costs'!N$3</f>
        <v>0</v>
      </c>
      <c r="JI93" s="54">
        <f>+X93*'Estimated Costs'!O$3</f>
        <v>0</v>
      </c>
      <c r="JJ93" s="54">
        <f>+Y93*'Estimated Costs'!P$3</f>
        <v>0</v>
      </c>
      <c r="JK93" s="54">
        <f>+Z93*'Estimated Costs'!Q$3</f>
        <v>0</v>
      </c>
      <c r="JL93" s="54">
        <f>+AA93*'Estimated Costs'!R$3</f>
        <v>0</v>
      </c>
      <c r="JM93" s="54">
        <f>+AB93*'Estimated Costs'!S$3</f>
        <v>0</v>
      </c>
      <c r="JN93" s="54">
        <f>+AC93*'Estimated Costs'!T$3</f>
        <v>0</v>
      </c>
      <c r="JO93" s="54">
        <f>+AD93*'Estimated Costs'!U$3</f>
        <v>0</v>
      </c>
      <c r="JP93" s="54">
        <f>+AE93*'Estimated Costs'!V$3</f>
        <v>0</v>
      </c>
      <c r="JQ93" s="54">
        <f>+AF93*'Estimated Costs'!W$3</f>
        <v>0</v>
      </c>
      <c r="JR93" s="54">
        <f>+AG93*'Estimated Costs'!X$3</f>
        <v>0</v>
      </c>
      <c r="JS93" s="54">
        <f>+AH93*'Estimated Costs'!Y$3</f>
        <v>0</v>
      </c>
      <c r="JT93" s="54">
        <f>+AI93*'Estimated Costs'!Z$3</f>
        <v>0</v>
      </c>
      <c r="JU93" s="54">
        <f>+AJ93*'Estimated Costs'!AA$3</f>
        <v>0</v>
      </c>
      <c r="JV93" s="54">
        <f>+AK93*'Estimated Costs'!AB$3</f>
        <v>0</v>
      </c>
      <c r="JW93" s="54">
        <f>+AL93*'Estimated Costs'!AC$3</f>
        <v>0</v>
      </c>
      <c r="JX93" s="54">
        <f>+AM93*'Estimated Costs'!AD$3</f>
        <v>0</v>
      </c>
      <c r="JY93" s="54">
        <f>+AN93*'Estimated Costs'!AE$3</f>
        <v>0</v>
      </c>
    </row>
    <row r="94" spans="1:285" x14ac:dyDescent="0.25">
      <c r="A94" s="42"/>
      <c r="B94" s="42"/>
      <c r="C94" s="43"/>
      <c r="D94" s="43"/>
      <c r="E94" s="43"/>
      <c r="F94" s="43"/>
      <c r="G94" s="43"/>
      <c r="H94" s="43"/>
      <c r="I94" s="43"/>
      <c r="J94" s="43"/>
      <c r="K94" s="49"/>
      <c r="L94" s="43"/>
      <c r="M94" s="43"/>
      <c r="N94" s="43"/>
      <c r="O94" s="50"/>
      <c r="P94" s="43"/>
      <c r="Q94" s="43"/>
      <c r="R94" s="43"/>
      <c r="S94" s="43"/>
      <c r="T94" s="43"/>
      <c r="U94" s="49"/>
      <c r="V94" s="43"/>
      <c r="W94" s="43"/>
      <c r="X94" s="43"/>
      <c r="Y94" s="50"/>
      <c r="Z94" s="43"/>
      <c r="AA94" s="43"/>
      <c r="AB94" s="43"/>
      <c r="AC94" s="49"/>
      <c r="AD94" s="50"/>
      <c r="AE94" s="43"/>
      <c r="AF94" s="43"/>
      <c r="AG94" s="49"/>
      <c r="AH94" s="50"/>
      <c r="AI94" s="43"/>
      <c r="AJ94" s="43"/>
      <c r="AK94" s="49"/>
      <c r="AL94" s="50"/>
      <c r="AM94" s="43"/>
      <c r="AN94" s="43"/>
      <c r="IV94" s="54">
        <f>+K94*'Estimated Costs'!B$3</f>
        <v>0</v>
      </c>
      <c r="IW94" s="54">
        <f>+L94*'Estimated Costs'!C$3</f>
        <v>0</v>
      </c>
      <c r="IX94" s="54">
        <f>+M94*'Estimated Costs'!D$3</f>
        <v>0</v>
      </c>
      <c r="IY94" s="54">
        <f>+N94*'Estimated Costs'!E$3</f>
        <v>0</v>
      </c>
      <c r="IZ94" s="54">
        <f>+O94*'Estimated Costs'!F$3</f>
        <v>0</v>
      </c>
      <c r="JA94" s="54">
        <f>+P94*'Estimated Costs'!G$3</f>
        <v>0</v>
      </c>
      <c r="JB94" s="54">
        <f>+Q94*'Estimated Costs'!H$3</f>
        <v>0</v>
      </c>
      <c r="JC94" s="54">
        <f>+R94*'Estimated Costs'!I$3</f>
        <v>0</v>
      </c>
      <c r="JD94" s="54">
        <f>+S94*'Estimated Costs'!J$3</f>
        <v>0</v>
      </c>
      <c r="JE94" s="54">
        <f>+T94*'Estimated Costs'!K$3</f>
        <v>0</v>
      </c>
      <c r="JF94" s="54">
        <f>+U94*'Estimated Costs'!L$3</f>
        <v>0</v>
      </c>
      <c r="JG94" s="54">
        <f>+V94*'Estimated Costs'!M$3</f>
        <v>0</v>
      </c>
      <c r="JH94" s="54">
        <f>+W94*'Estimated Costs'!N$3</f>
        <v>0</v>
      </c>
      <c r="JI94" s="54">
        <f>+X94*'Estimated Costs'!O$3</f>
        <v>0</v>
      </c>
      <c r="JJ94" s="54">
        <f>+Y94*'Estimated Costs'!P$3</f>
        <v>0</v>
      </c>
      <c r="JK94" s="54">
        <f>+Z94*'Estimated Costs'!Q$3</f>
        <v>0</v>
      </c>
      <c r="JL94" s="54">
        <f>+AA94*'Estimated Costs'!R$3</f>
        <v>0</v>
      </c>
      <c r="JM94" s="54">
        <f>+AB94*'Estimated Costs'!S$3</f>
        <v>0</v>
      </c>
      <c r="JN94" s="54">
        <f>+AC94*'Estimated Costs'!T$3</f>
        <v>0</v>
      </c>
      <c r="JO94" s="54">
        <f>+AD94*'Estimated Costs'!U$3</f>
        <v>0</v>
      </c>
      <c r="JP94" s="54">
        <f>+AE94*'Estimated Costs'!V$3</f>
        <v>0</v>
      </c>
      <c r="JQ94" s="54">
        <f>+AF94*'Estimated Costs'!W$3</f>
        <v>0</v>
      </c>
      <c r="JR94" s="54">
        <f>+AG94*'Estimated Costs'!X$3</f>
        <v>0</v>
      </c>
      <c r="JS94" s="54">
        <f>+AH94*'Estimated Costs'!Y$3</f>
        <v>0</v>
      </c>
      <c r="JT94" s="54">
        <f>+AI94*'Estimated Costs'!Z$3</f>
        <v>0</v>
      </c>
      <c r="JU94" s="54">
        <f>+AJ94*'Estimated Costs'!AA$3</f>
        <v>0</v>
      </c>
      <c r="JV94" s="54">
        <f>+AK94*'Estimated Costs'!AB$3</f>
        <v>0</v>
      </c>
      <c r="JW94" s="54">
        <f>+AL94*'Estimated Costs'!AC$3</f>
        <v>0</v>
      </c>
      <c r="JX94" s="54">
        <f>+AM94*'Estimated Costs'!AD$3</f>
        <v>0</v>
      </c>
      <c r="JY94" s="54">
        <f>+AN94*'Estimated Costs'!AE$3</f>
        <v>0</v>
      </c>
    </row>
    <row r="95" spans="1:285" x14ac:dyDescent="0.25">
      <c r="K95" s="47"/>
      <c r="O95" s="48"/>
      <c r="U95" s="47"/>
      <c r="Y95" s="48"/>
      <c r="AC95" s="47"/>
      <c r="AD95" s="48"/>
      <c r="AG95" s="47"/>
      <c r="AH95" s="48"/>
      <c r="AK95" s="47"/>
      <c r="AL95" s="48"/>
      <c r="IV95" s="54">
        <f>+K95*'Estimated Costs'!B$3</f>
        <v>0</v>
      </c>
      <c r="IW95" s="54">
        <f>+L95*'Estimated Costs'!C$3</f>
        <v>0</v>
      </c>
      <c r="IX95" s="54">
        <f>+M95*'Estimated Costs'!D$3</f>
        <v>0</v>
      </c>
      <c r="IY95" s="54">
        <f>+N95*'Estimated Costs'!E$3</f>
        <v>0</v>
      </c>
      <c r="IZ95" s="54">
        <f>+O95*'Estimated Costs'!F$3</f>
        <v>0</v>
      </c>
      <c r="JA95" s="54">
        <f>+P95*'Estimated Costs'!G$3</f>
        <v>0</v>
      </c>
      <c r="JB95" s="54">
        <f>+Q95*'Estimated Costs'!H$3</f>
        <v>0</v>
      </c>
      <c r="JC95" s="54">
        <f>+R95*'Estimated Costs'!I$3</f>
        <v>0</v>
      </c>
      <c r="JD95" s="54">
        <f>+S95*'Estimated Costs'!J$3</f>
        <v>0</v>
      </c>
      <c r="JE95" s="54">
        <f>+T95*'Estimated Costs'!K$3</f>
        <v>0</v>
      </c>
      <c r="JF95" s="54">
        <f>+U95*'Estimated Costs'!L$3</f>
        <v>0</v>
      </c>
      <c r="JG95" s="54">
        <f>+V95*'Estimated Costs'!M$3</f>
        <v>0</v>
      </c>
      <c r="JH95" s="54">
        <f>+W95*'Estimated Costs'!N$3</f>
        <v>0</v>
      </c>
      <c r="JI95" s="54">
        <f>+X95*'Estimated Costs'!O$3</f>
        <v>0</v>
      </c>
      <c r="JJ95" s="54">
        <f>+Y95*'Estimated Costs'!P$3</f>
        <v>0</v>
      </c>
      <c r="JK95" s="54">
        <f>+Z95*'Estimated Costs'!Q$3</f>
        <v>0</v>
      </c>
      <c r="JL95" s="54">
        <f>+AA95*'Estimated Costs'!R$3</f>
        <v>0</v>
      </c>
      <c r="JM95" s="54">
        <f>+AB95*'Estimated Costs'!S$3</f>
        <v>0</v>
      </c>
      <c r="JN95" s="54">
        <f>+AC95*'Estimated Costs'!T$3</f>
        <v>0</v>
      </c>
      <c r="JO95" s="54">
        <f>+AD95*'Estimated Costs'!U$3</f>
        <v>0</v>
      </c>
      <c r="JP95" s="54">
        <f>+AE95*'Estimated Costs'!V$3</f>
        <v>0</v>
      </c>
      <c r="JQ95" s="54">
        <f>+AF95*'Estimated Costs'!W$3</f>
        <v>0</v>
      </c>
      <c r="JR95" s="54">
        <f>+AG95*'Estimated Costs'!X$3</f>
        <v>0</v>
      </c>
      <c r="JS95" s="54">
        <f>+AH95*'Estimated Costs'!Y$3</f>
        <v>0</v>
      </c>
      <c r="JT95" s="54">
        <f>+AI95*'Estimated Costs'!Z$3</f>
        <v>0</v>
      </c>
      <c r="JU95" s="54">
        <f>+AJ95*'Estimated Costs'!AA$3</f>
        <v>0</v>
      </c>
      <c r="JV95" s="54">
        <f>+AK95*'Estimated Costs'!AB$3</f>
        <v>0</v>
      </c>
      <c r="JW95" s="54">
        <f>+AL95*'Estimated Costs'!AC$3</f>
        <v>0</v>
      </c>
      <c r="JX95" s="54">
        <f>+AM95*'Estimated Costs'!AD$3</f>
        <v>0</v>
      </c>
      <c r="JY95" s="54">
        <f>+AN95*'Estimated Costs'!AE$3</f>
        <v>0</v>
      </c>
    </row>
    <row r="96" spans="1:285" x14ac:dyDescent="0.25">
      <c r="A96" s="42"/>
      <c r="B96" s="42"/>
      <c r="C96" s="43"/>
      <c r="D96" s="43"/>
      <c r="E96" s="43"/>
      <c r="F96" s="43"/>
      <c r="G96" s="43"/>
      <c r="H96" s="43"/>
      <c r="I96" s="43"/>
      <c r="J96" s="43"/>
      <c r="K96" s="49"/>
      <c r="L96" s="43"/>
      <c r="M96" s="43"/>
      <c r="N96" s="43"/>
      <c r="O96" s="50"/>
      <c r="P96" s="43"/>
      <c r="Q96" s="43"/>
      <c r="R96" s="43"/>
      <c r="S96" s="43"/>
      <c r="T96" s="43"/>
      <c r="U96" s="49"/>
      <c r="V96" s="43"/>
      <c r="W96" s="43"/>
      <c r="X96" s="43"/>
      <c r="Y96" s="50"/>
      <c r="Z96" s="43"/>
      <c r="AA96" s="43"/>
      <c r="AB96" s="43"/>
      <c r="AC96" s="49"/>
      <c r="AD96" s="50"/>
      <c r="AE96" s="43"/>
      <c r="AF96" s="43"/>
      <c r="AG96" s="49"/>
      <c r="AH96" s="50"/>
      <c r="AI96" s="43"/>
      <c r="AJ96" s="43"/>
      <c r="AK96" s="49"/>
      <c r="AL96" s="50"/>
      <c r="AM96" s="43"/>
      <c r="AN96" s="43"/>
      <c r="IV96" s="54">
        <f>+K96*'Estimated Costs'!B$3</f>
        <v>0</v>
      </c>
      <c r="IW96" s="54">
        <f>+L96*'Estimated Costs'!C$3</f>
        <v>0</v>
      </c>
      <c r="IX96" s="54">
        <f>+M96*'Estimated Costs'!D$3</f>
        <v>0</v>
      </c>
      <c r="IY96" s="54">
        <f>+N96*'Estimated Costs'!E$3</f>
        <v>0</v>
      </c>
      <c r="IZ96" s="54">
        <f>+O96*'Estimated Costs'!F$3</f>
        <v>0</v>
      </c>
      <c r="JA96" s="54">
        <f>+P96*'Estimated Costs'!G$3</f>
        <v>0</v>
      </c>
      <c r="JB96" s="54">
        <f>+Q96*'Estimated Costs'!H$3</f>
        <v>0</v>
      </c>
      <c r="JC96" s="54">
        <f>+R96*'Estimated Costs'!I$3</f>
        <v>0</v>
      </c>
      <c r="JD96" s="54">
        <f>+S96*'Estimated Costs'!J$3</f>
        <v>0</v>
      </c>
      <c r="JE96" s="54">
        <f>+T96*'Estimated Costs'!K$3</f>
        <v>0</v>
      </c>
      <c r="JF96" s="54">
        <f>+U96*'Estimated Costs'!L$3</f>
        <v>0</v>
      </c>
      <c r="JG96" s="54">
        <f>+V96*'Estimated Costs'!M$3</f>
        <v>0</v>
      </c>
      <c r="JH96" s="54">
        <f>+W96*'Estimated Costs'!N$3</f>
        <v>0</v>
      </c>
      <c r="JI96" s="54">
        <f>+X96*'Estimated Costs'!O$3</f>
        <v>0</v>
      </c>
      <c r="JJ96" s="54">
        <f>+Y96*'Estimated Costs'!P$3</f>
        <v>0</v>
      </c>
      <c r="JK96" s="54">
        <f>+Z96*'Estimated Costs'!Q$3</f>
        <v>0</v>
      </c>
      <c r="JL96" s="54">
        <f>+AA96*'Estimated Costs'!R$3</f>
        <v>0</v>
      </c>
      <c r="JM96" s="54">
        <f>+AB96*'Estimated Costs'!S$3</f>
        <v>0</v>
      </c>
      <c r="JN96" s="54">
        <f>+AC96*'Estimated Costs'!T$3</f>
        <v>0</v>
      </c>
      <c r="JO96" s="54">
        <f>+AD96*'Estimated Costs'!U$3</f>
        <v>0</v>
      </c>
      <c r="JP96" s="54">
        <f>+AE96*'Estimated Costs'!V$3</f>
        <v>0</v>
      </c>
      <c r="JQ96" s="54">
        <f>+AF96*'Estimated Costs'!W$3</f>
        <v>0</v>
      </c>
      <c r="JR96" s="54">
        <f>+AG96*'Estimated Costs'!X$3</f>
        <v>0</v>
      </c>
      <c r="JS96" s="54">
        <f>+AH96*'Estimated Costs'!Y$3</f>
        <v>0</v>
      </c>
      <c r="JT96" s="54">
        <f>+AI96*'Estimated Costs'!Z$3</f>
        <v>0</v>
      </c>
      <c r="JU96" s="54">
        <f>+AJ96*'Estimated Costs'!AA$3</f>
        <v>0</v>
      </c>
      <c r="JV96" s="54">
        <f>+AK96*'Estimated Costs'!AB$3</f>
        <v>0</v>
      </c>
      <c r="JW96" s="54">
        <f>+AL96*'Estimated Costs'!AC$3</f>
        <v>0</v>
      </c>
      <c r="JX96" s="54">
        <f>+AM96*'Estimated Costs'!AD$3</f>
        <v>0</v>
      </c>
      <c r="JY96" s="54">
        <f>+AN96*'Estimated Costs'!AE$3</f>
        <v>0</v>
      </c>
    </row>
    <row r="97" spans="1:285" x14ac:dyDescent="0.25">
      <c r="K97" s="47"/>
      <c r="O97" s="48"/>
      <c r="U97" s="47"/>
      <c r="Y97" s="48"/>
      <c r="AC97" s="47"/>
      <c r="AD97" s="48"/>
      <c r="AG97" s="47"/>
      <c r="AH97" s="48"/>
      <c r="AK97" s="47"/>
      <c r="AL97" s="48"/>
      <c r="IV97" s="54">
        <f>+K97*'Estimated Costs'!B$3</f>
        <v>0</v>
      </c>
      <c r="IW97" s="54">
        <f>+L97*'Estimated Costs'!C$3</f>
        <v>0</v>
      </c>
      <c r="IX97" s="54">
        <f>+M97*'Estimated Costs'!D$3</f>
        <v>0</v>
      </c>
      <c r="IY97" s="54">
        <f>+N97*'Estimated Costs'!E$3</f>
        <v>0</v>
      </c>
      <c r="IZ97" s="54">
        <f>+O97*'Estimated Costs'!F$3</f>
        <v>0</v>
      </c>
      <c r="JA97" s="54">
        <f>+P97*'Estimated Costs'!G$3</f>
        <v>0</v>
      </c>
      <c r="JB97" s="54">
        <f>+Q97*'Estimated Costs'!H$3</f>
        <v>0</v>
      </c>
      <c r="JC97" s="54">
        <f>+R97*'Estimated Costs'!I$3</f>
        <v>0</v>
      </c>
      <c r="JD97" s="54">
        <f>+S97*'Estimated Costs'!J$3</f>
        <v>0</v>
      </c>
      <c r="JE97" s="54">
        <f>+T97*'Estimated Costs'!K$3</f>
        <v>0</v>
      </c>
      <c r="JF97" s="54">
        <f>+U97*'Estimated Costs'!L$3</f>
        <v>0</v>
      </c>
      <c r="JG97" s="54">
        <f>+V97*'Estimated Costs'!M$3</f>
        <v>0</v>
      </c>
      <c r="JH97" s="54">
        <f>+W97*'Estimated Costs'!N$3</f>
        <v>0</v>
      </c>
      <c r="JI97" s="54">
        <f>+X97*'Estimated Costs'!O$3</f>
        <v>0</v>
      </c>
      <c r="JJ97" s="54">
        <f>+Y97*'Estimated Costs'!P$3</f>
        <v>0</v>
      </c>
      <c r="JK97" s="54">
        <f>+Z97*'Estimated Costs'!Q$3</f>
        <v>0</v>
      </c>
      <c r="JL97" s="54">
        <f>+AA97*'Estimated Costs'!R$3</f>
        <v>0</v>
      </c>
      <c r="JM97" s="54">
        <f>+AB97*'Estimated Costs'!S$3</f>
        <v>0</v>
      </c>
      <c r="JN97" s="54">
        <f>+AC97*'Estimated Costs'!T$3</f>
        <v>0</v>
      </c>
      <c r="JO97" s="54">
        <f>+AD97*'Estimated Costs'!U$3</f>
        <v>0</v>
      </c>
      <c r="JP97" s="54">
        <f>+AE97*'Estimated Costs'!V$3</f>
        <v>0</v>
      </c>
      <c r="JQ97" s="54">
        <f>+AF97*'Estimated Costs'!W$3</f>
        <v>0</v>
      </c>
      <c r="JR97" s="54">
        <f>+AG97*'Estimated Costs'!X$3</f>
        <v>0</v>
      </c>
      <c r="JS97" s="54">
        <f>+AH97*'Estimated Costs'!Y$3</f>
        <v>0</v>
      </c>
      <c r="JT97" s="54">
        <f>+AI97*'Estimated Costs'!Z$3</f>
        <v>0</v>
      </c>
      <c r="JU97" s="54">
        <f>+AJ97*'Estimated Costs'!AA$3</f>
        <v>0</v>
      </c>
      <c r="JV97" s="54">
        <f>+AK97*'Estimated Costs'!AB$3</f>
        <v>0</v>
      </c>
      <c r="JW97" s="54">
        <f>+AL97*'Estimated Costs'!AC$3</f>
        <v>0</v>
      </c>
      <c r="JX97" s="54">
        <f>+AM97*'Estimated Costs'!AD$3</f>
        <v>0</v>
      </c>
      <c r="JY97" s="54">
        <f>+AN97*'Estimated Costs'!AE$3</f>
        <v>0</v>
      </c>
    </row>
    <row r="98" spans="1:285" x14ac:dyDescent="0.25">
      <c r="A98" s="42"/>
      <c r="B98" s="42"/>
      <c r="C98" s="43"/>
      <c r="D98" s="43"/>
      <c r="E98" s="43"/>
      <c r="F98" s="43"/>
      <c r="G98" s="43"/>
      <c r="H98" s="43"/>
      <c r="I98" s="43"/>
      <c r="J98" s="43"/>
      <c r="K98" s="49"/>
      <c r="L98" s="43"/>
      <c r="M98" s="43"/>
      <c r="N98" s="43"/>
      <c r="O98" s="50"/>
      <c r="P98" s="43"/>
      <c r="Q98" s="43"/>
      <c r="R98" s="43"/>
      <c r="S98" s="43"/>
      <c r="T98" s="43"/>
      <c r="U98" s="49"/>
      <c r="V98" s="43"/>
      <c r="W98" s="43"/>
      <c r="X98" s="43"/>
      <c r="Y98" s="50"/>
      <c r="Z98" s="43"/>
      <c r="AA98" s="43"/>
      <c r="AB98" s="43"/>
      <c r="AC98" s="49"/>
      <c r="AD98" s="50"/>
      <c r="AE98" s="43"/>
      <c r="AF98" s="43"/>
      <c r="AG98" s="49"/>
      <c r="AH98" s="50"/>
      <c r="AI98" s="43"/>
      <c r="AJ98" s="43"/>
      <c r="AK98" s="49"/>
      <c r="AL98" s="50"/>
      <c r="AM98" s="43"/>
      <c r="AN98" s="43"/>
      <c r="IV98" s="54">
        <f>+K98*'Estimated Costs'!B$3</f>
        <v>0</v>
      </c>
      <c r="IW98" s="54">
        <f>+L98*'Estimated Costs'!C$3</f>
        <v>0</v>
      </c>
      <c r="IX98" s="54">
        <f>+M98*'Estimated Costs'!D$3</f>
        <v>0</v>
      </c>
      <c r="IY98" s="54">
        <f>+N98*'Estimated Costs'!E$3</f>
        <v>0</v>
      </c>
      <c r="IZ98" s="54">
        <f>+O98*'Estimated Costs'!F$3</f>
        <v>0</v>
      </c>
      <c r="JA98" s="54">
        <f>+P98*'Estimated Costs'!G$3</f>
        <v>0</v>
      </c>
      <c r="JB98" s="54">
        <f>+Q98*'Estimated Costs'!H$3</f>
        <v>0</v>
      </c>
      <c r="JC98" s="54">
        <f>+R98*'Estimated Costs'!I$3</f>
        <v>0</v>
      </c>
      <c r="JD98" s="54">
        <f>+S98*'Estimated Costs'!J$3</f>
        <v>0</v>
      </c>
      <c r="JE98" s="54">
        <f>+T98*'Estimated Costs'!K$3</f>
        <v>0</v>
      </c>
      <c r="JF98" s="54">
        <f>+U98*'Estimated Costs'!L$3</f>
        <v>0</v>
      </c>
      <c r="JG98" s="54">
        <f>+V98*'Estimated Costs'!M$3</f>
        <v>0</v>
      </c>
      <c r="JH98" s="54">
        <f>+W98*'Estimated Costs'!N$3</f>
        <v>0</v>
      </c>
      <c r="JI98" s="54">
        <f>+X98*'Estimated Costs'!O$3</f>
        <v>0</v>
      </c>
      <c r="JJ98" s="54">
        <f>+Y98*'Estimated Costs'!P$3</f>
        <v>0</v>
      </c>
      <c r="JK98" s="54">
        <f>+Z98*'Estimated Costs'!Q$3</f>
        <v>0</v>
      </c>
      <c r="JL98" s="54">
        <f>+AA98*'Estimated Costs'!R$3</f>
        <v>0</v>
      </c>
      <c r="JM98" s="54">
        <f>+AB98*'Estimated Costs'!S$3</f>
        <v>0</v>
      </c>
      <c r="JN98" s="54">
        <f>+AC98*'Estimated Costs'!T$3</f>
        <v>0</v>
      </c>
      <c r="JO98" s="54">
        <f>+AD98*'Estimated Costs'!U$3</f>
        <v>0</v>
      </c>
      <c r="JP98" s="54">
        <f>+AE98*'Estimated Costs'!V$3</f>
        <v>0</v>
      </c>
      <c r="JQ98" s="54">
        <f>+AF98*'Estimated Costs'!W$3</f>
        <v>0</v>
      </c>
      <c r="JR98" s="54">
        <f>+AG98*'Estimated Costs'!X$3</f>
        <v>0</v>
      </c>
      <c r="JS98" s="54">
        <f>+AH98*'Estimated Costs'!Y$3</f>
        <v>0</v>
      </c>
      <c r="JT98" s="54">
        <f>+AI98*'Estimated Costs'!Z$3</f>
        <v>0</v>
      </c>
      <c r="JU98" s="54">
        <f>+AJ98*'Estimated Costs'!AA$3</f>
        <v>0</v>
      </c>
      <c r="JV98" s="54">
        <f>+AK98*'Estimated Costs'!AB$3</f>
        <v>0</v>
      </c>
      <c r="JW98" s="54">
        <f>+AL98*'Estimated Costs'!AC$3</f>
        <v>0</v>
      </c>
      <c r="JX98" s="54">
        <f>+AM98*'Estimated Costs'!AD$3</f>
        <v>0</v>
      </c>
      <c r="JY98" s="54">
        <f>+AN98*'Estimated Costs'!AE$3</f>
        <v>0</v>
      </c>
    </row>
    <row r="99" spans="1:285" x14ac:dyDescent="0.25">
      <c r="K99" s="47"/>
      <c r="O99" s="48"/>
      <c r="U99" s="47"/>
      <c r="Y99" s="48"/>
      <c r="AC99" s="47"/>
      <c r="AD99" s="48"/>
      <c r="AG99" s="47"/>
      <c r="AH99" s="48"/>
      <c r="AK99" s="47"/>
      <c r="AL99" s="48"/>
      <c r="IV99" s="54">
        <f>+K99*'Estimated Costs'!B$3</f>
        <v>0</v>
      </c>
      <c r="IW99" s="54">
        <f>+L99*'Estimated Costs'!C$3</f>
        <v>0</v>
      </c>
      <c r="IX99" s="54">
        <f>+M99*'Estimated Costs'!D$3</f>
        <v>0</v>
      </c>
      <c r="IY99" s="54">
        <f>+N99*'Estimated Costs'!E$3</f>
        <v>0</v>
      </c>
      <c r="IZ99" s="54">
        <f>+O99*'Estimated Costs'!F$3</f>
        <v>0</v>
      </c>
      <c r="JA99" s="54">
        <f>+P99*'Estimated Costs'!G$3</f>
        <v>0</v>
      </c>
      <c r="JB99" s="54">
        <f>+Q99*'Estimated Costs'!H$3</f>
        <v>0</v>
      </c>
      <c r="JC99" s="54">
        <f>+R99*'Estimated Costs'!I$3</f>
        <v>0</v>
      </c>
      <c r="JD99" s="54">
        <f>+S99*'Estimated Costs'!J$3</f>
        <v>0</v>
      </c>
      <c r="JE99" s="54">
        <f>+T99*'Estimated Costs'!K$3</f>
        <v>0</v>
      </c>
      <c r="JF99" s="54">
        <f>+U99*'Estimated Costs'!L$3</f>
        <v>0</v>
      </c>
      <c r="JG99" s="54">
        <f>+V99*'Estimated Costs'!M$3</f>
        <v>0</v>
      </c>
      <c r="JH99" s="54">
        <f>+W99*'Estimated Costs'!N$3</f>
        <v>0</v>
      </c>
      <c r="JI99" s="54">
        <f>+X99*'Estimated Costs'!O$3</f>
        <v>0</v>
      </c>
      <c r="JJ99" s="54">
        <f>+Y99*'Estimated Costs'!P$3</f>
        <v>0</v>
      </c>
      <c r="JK99" s="54">
        <f>+Z99*'Estimated Costs'!Q$3</f>
        <v>0</v>
      </c>
      <c r="JL99" s="54">
        <f>+AA99*'Estimated Costs'!R$3</f>
        <v>0</v>
      </c>
      <c r="JM99" s="54">
        <f>+AB99*'Estimated Costs'!S$3</f>
        <v>0</v>
      </c>
      <c r="JN99" s="54">
        <f>+AC99*'Estimated Costs'!T$3</f>
        <v>0</v>
      </c>
      <c r="JO99" s="54">
        <f>+AD99*'Estimated Costs'!U$3</f>
        <v>0</v>
      </c>
      <c r="JP99" s="54">
        <f>+AE99*'Estimated Costs'!V$3</f>
        <v>0</v>
      </c>
      <c r="JQ99" s="54">
        <f>+AF99*'Estimated Costs'!W$3</f>
        <v>0</v>
      </c>
      <c r="JR99" s="54">
        <f>+AG99*'Estimated Costs'!X$3</f>
        <v>0</v>
      </c>
      <c r="JS99" s="54">
        <f>+AH99*'Estimated Costs'!Y$3</f>
        <v>0</v>
      </c>
      <c r="JT99" s="54">
        <f>+AI99*'Estimated Costs'!Z$3</f>
        <v>0</v>
      </c>
      <c r="JU99" s="54">
        <f>+AJ99*'Estimated Costs'!AA$3</f>
        <v>0</v>
      </c>
      <c r="JV99" s="54">
        <f>+AK99*'Estimated Costs'!AB$3</f>
        <v>0</v>
      </c>
      <c r="JW99" s="54">
        <f>+AL99*'Estimated Costs'!AC$3</f>
        <v>0</v>
      </c>
      <c r="JX99" s="54">
        <f>+AM99*'Estimated Costs'!AD$3</f>
        <v>0</v>
      </c>
      <c r="JY99" s="54">
        <f>+AN99*'Estimated Costs'!AE$3</f>
        <v>0</v>
      </c>
    </row>
    <row r="100" spans="1:285" x14ac:dyDescent="0.25">
      <c r="A100" s="42"/>
      <c r="B100" s="42"/>
      <c r="C100" s="43"/>
      <c r="D100" s="43"/>
      <c r="E100" s="43"/>
      <c r="F100" s="43"/>
      <c r="G100" s="43"/>
      <c r="H100" s="43"/>
      <c r="I100" s="43"/>
      <c r="J100" s="43"/>
      <c r="K100" s="49"/>
      <c r="L100" s="43"/>
      <c r="M100" s="43"/>
      <c r="N100" s="43"/>
      <c r="O100" s="50"/>
      <c r="P100" s="43"/>
      <c r="Q100" s="43"/>
      <c r="R100" s="43"/>
      <c r="S100" s="43"/>
      <c r="T100" s="43"/>
      <c r="U100" s="49"/>
      <c r="V100" s="43"/>
      <c r="W100" s="43"/>
      <c r="X100" s="43"/>
      <c r="Y100" s="50"/>
      <c r="Z100" s="43"/>
      <c r="AA100" s="43"/>
      <c r="AB100" s="43"/>
      <c r="AC100" s="49"/>
      <c r="AD100" s="50"/>
      <c r="AE100" s="43"/>
      <c r="AF100" s="43"/>
      <c r="AG100" s="49"/>
      <c r="AH100" s="50"/>
      <c r="AI100" s="43"/>
      <c r="AJ100" s="43"/>
      <c r="AK100" s="49"/>
      <c r="AL100" s="50"/>
      <c r="AM100" s="43"/>
      <c r="AN100" s="43"/>
      <c r="IV100" s="54">
        <f>+K100*'Estimated Costs'!B$3</f>
        <v>0</v>
      </c>
      <c r="IW100" s="54">
        <f>+L100*'Estimated Costs'!C$3</f>
        <v>0</v>
      </c>
      <c r="IX100" s="54">
        <f>+M100*'Estimated Costs'!D$3</f>
        <v>0</v>
      </c>
      <c r="IY100" s="54">
        <f>+N100*'Estimated Costs'!E$3</f>
        <v>0</v>
      </c>
      <c r="IZ100" s="54">
        <f>+O100*'Estimated Costs'!F$3</f>
        <v>0</v>
      </c>
      <c r="JA100" s="54">
        <f>+P100*'Estimated Costs'!G$3</f>
        <v>0</v>
      </c>
      <c r="JB100" s="54">
        <f>+Q100*'Estimated Costs'!H$3</f>
        <v>0</v>
      </c>
      <c r="JC100" s="54">
        <f>+R100*'Estimated Costs'!I$3</f>
        <v>0</v>
      </c>
      <c r="JD100" s="54">
        <f>+S100*'Estimated Costs'!J$3</f>
        <v>0</v>
      </c>
      <c r="JE100" s="54">
        <f>+T100*'Estimated Costs'!K$3</f>
        <v>0</v>
      </c>
      <c r="JF100" s="54">
        <f>+U100*'Estimated Costs'!L$3</f>
        <v>0</v>
      </c>
      <c r="JG100" s="54">
        <f>+V100*'Estimated Costs'!M$3</f>
        <v>0</v>
      </c>
      <c r="JH100" s="54">
        <f>+W100*'Estimated Costs'!N$3</f>
        <v>0</v>
      </c>
      <c r="JI100" s="54">
        <f>+X100*'Estimated Costs'!O$3</f>
        <v>0</v>
      </c>
      <c r="JJ100" s="54">
        <f>+Y100*'Estimated Costs'!P$3</f>
        <v>0</v>
      </c>
      <c r="JK100" s="54">
        <f>+Z100*'Estimated Costs'!Q$3</f>
        <v>0</v>
      </c>
      <c r="JL100" s="54">
        <f>+AA100*'Estimated Costs'!R$3</f>
        <v>0</v>
      </c>
      <c r="JM100" s="54">
        <f>+AB100*'Estimated Costs'!S$3</f>
        <v>0</v>
      </c>
      <c r="JN100" s="54">
        <f>+AC100*'Estimated Costs'!T$3</f>
        <v>0</v>
      </c>
      <c r="JO100" s="54">
        <f>+AD100*'Estimated Costs'!U$3</f>
        <v>0</v>
      </c>
      <c r="JP100" s="54">
        <f>+AE100*'Estimated Costs'!V$3</f>
        <v>0</v>
      </c>
      <c r="JQ100" s="54">
        <f>+AF100*'Estimated Costs'!W$3</f>
        <v>0</v>
      </c>
      <c r="JR100" s="54">
        <f>+AG100*'Estimated Costs'!X$3</f>
        <v>0</v>
      </c>
      <c r="JS100" s="54">
        <f>+AH100*'Estimated Costs'!Y$3</f>
        <v>0</v>
      </c>
      <c r="JT100" s="54">
        <f>+AI100*'Estimated Costs'!Z$3</f>
        <v>0</v>
      </c>
      <c r="JU100" s="54">
        <f>+AJ100*'Estimated Costs'!AA$3</f>
        <v>0</v>
      </c>
      <c r="JV100" s="54">
        <f>+AK100*'Estimated Costs'!AB$3</f>
        <v>0</v>
      </c>
      <c r="JW100" s="54">
        <f>+AL100*'Estimated Costs'!AC$3</f>
        <v>0</v>
      </c>
      <c r="JX100" s="54">
        <f>+AM100*'Estimated Costs'!AD$3</f>
        <v>0</v>
      </c>
      <c r="JY100" s="54">
        <f>+AN100*'Estimated Costs'!AE$3</f>
        <v>0</v>
      </c>
    </row>
    <row r="101" spans="1:285" x14ac:dyDescent="0.25">
      <c r="K101" s="47"/>
      <c r="O101" s="48"/>
      <c r="U101" s="47"/>
      <c r="Y101" s="48"/>
      <c r="AC101" s="47"/>
      <c r="AD101" s="48"/>
      <c r="AG101" s="47"/>
      <c r="AH101" s="48"/>
      <c r="AK101" s="47"/>
      <c r="AL101" s="48"/>
      <c r="IV101" s="54">
        <f>+K101*'Estimated Costs'!B$3</f>
        <v>0</v>
      </c>
      <c r="IW101" s="54">
        <f>+L101*'Estimated Costs'!C$3</f>
        <v>0</v>
      </c>
      <c r="IX101" s="54">
        <f>+M101*'Estimated Costs'!D$3</f>
        <v>0</v>
      </c>
      <c r="IY101" s="54">
        <f>+N101*'Estimated Costs'!E$3</f>
        <v>0</v>
      </c>
      <c r="IZ101" s="54">
        <f>+O101*'Estimated Costs'!F$3</f>
        <v>0</v>
      </c>
      <c r="JA101" s="54">
        <f>+P101*'Estimated Costs'!G$3</f>
        <v>0</v>
      </c>
      <c r="JB101" s="54">
        <f>+Q101*'Estimated Costs'!H$3</f>
        <v>0</v>
      </c>
      <c r="JC101" s="54">
        <f>+R101*'Estimated Costs'!I$3</f>
        <v>0</v>
      </c>
      <c r="JD101" s="54">
        <f>+S101*'Estimated Costs'!J$3</f>
        <v>0</v>
      </c>
      <c r="JE101" s="54">
        <f>+T101*'Estimated Costs'!K$3</f>
        <v>0</v>
      </c>
      <c r="JF101" s="54">
        <f>+U101*'Estimated Costs'!L$3</f>
        <v>0</v>
      </c>
      <c r="JG101" s="54">
        <f>+V101*'Estimated Costs'!M$3</f>
        <v>0</v>
      </c>
      <c r="JH101" s="54">
        <f>+W101*'Estimated Costs'!N$3</f>
        <v>0</v>
      </c>
      <c r="JI101" s="54">
        <f>+X101*'Estimated Costs'!O$3</f>
        <v>0</v>
      </c>
      <c r="JJ101" s="54">
        <f>+Y101*'Estimated Costs'!P$3</f>
        <v>0</v>
      </c>
      <c r="JK101" s="54">
        <f>+Z101*'Estimated Costs'!Q$3</f>
        <v>0</v>
      </c>
      <c r="JL101" s="54">
        <f>+AA101*'Estimated Costs'!R$3</f>
        <v>0</v>
      </c>
      <c r="JM101" s="54">
        <f>+AB101*'Estimated Costs'!S$3</f>
        <v>0</v>
      </c>
      <c r="JN101" s="54">
        <f>+AC101*'Estimated Costs'!T$3</f>
        <v>0</v>
      </c>
      <c r="JO101" s="54">
        <f>+AD101*'Estimated Costs'!U$3</f>
        <v>0</v>
      </c>
      <c r="JP101" s="54">
        <f>+AE101*'Estimated Costs'!V$3</f>
        <v>0</v>
      </c>
      <c r="JQ101" s="54">
        <f>+AF101*'Estimated Costs'!W$3</f>
        <v>0</v>
      </c>
      <c r="JR101" s="54">
        <f>+AG101*'Estimated Costs'!X$3</f>
        <v>0</v>
      </c>
      <c r="JS101" s="54">
        <f>+AH101*'Estimated Costs'!Y$3</f>
        <v>0</v>
      </c>
      <c r="JT101" s="54">
        <f>+AI101*'Estimated Costs'!Z$3</f>
        <v>0</v>
      </c>
      <c r="JU101" s="54">
        <f>+AJ101*'Estimated Costs'!AA$3</f>
        <v>0</v>
      </c>
      <c r="JV101" s="54">
        <f>+AK101*'Estimated Costs'!AB$3</f>
        <v>0</v>
      </c>
      <c r="JW101" s="54">
        <f>+AL101*'Estimated Costs'!AC$3</f>
        <v>0</v>
      </c>
      <c r="JX101" s="54">
        <f>+AM101*'Estimated Costs'!AD$3</f>
        <v>0</v>
      </c>
      <c r="JY101" s="54">
        <f>+AN101*'Estimated Costs'!AE$3</f>
        <v>0</v>
      </c>
    </row>
    <row r="102" spans="1:285" x14ac:dyDescent="0.25">
      <c r="A102" s="42"/>
      <c r="B102" s="42"/>
      <c r="C102" s="43"/>
      <c r="D102" s="43"/>
      <c r="E102" s="43"/>
      <c r="F102" s="43"/>
      <c r="G102" s="43"/>
      <c r="H102" s="43"/>
      <c r="I102" s="43"/>
      <c r="J102" s="43"/>
      <c r="K102" s="49"/>
      <c r="L102" s="43"/>
      <c r="M102" s="43"/>
      <c r="N102" s="43"/>
      <c r="O102" s="50"/>
      <c r="P102" s="43"/>
      <c r="Q102" s="43"/>
      <c r="R102" s="43"/>
      <c r="S102" s="43"/>
      <c r="T102" s="43"/>
      <c r="U102" s="49"/>
      <c r="V102" s="43"/>
      <c r="W102" s="43"/>
      <c r="X102" s="43"/>
      <c r="Y102" s="50"/>
      <c r="Z102" s="43"/>
      <c r="AA102" s="43"/>
      <c r="AB102" s="43"/>
      <c r="AC102" s="49"/>
      <c r="AD102" s="50"/>
      <c r="AE102" s="43"/>
      <c r="AF102" s="43"/>
      <c r="AG102" s="49"/>
      <c r="AH102" s="50"/>
      <c r="AI102" s="43"/>
      <c r="AJ102" s="43"/>
      <c r="AK102" s="49"/>
      <c r="AL102" s="50"/>
      <c r="AM102" s="43"/>
      <c r="AN102" s="43"/>
      <c r="IV102" s="54">
        <f>+K102*'Estimated Costs'!B$3</f>
        <v>0</v>
      </c>
      <c r="IW102" s="54">
        <f>+L102*'Estimated Costs'!C$3</f>
        <v>0</v>
      </c>
      <c r="IX102" s="54">
        <f>+M102*'Estimated Costs'!D$3</f>
        <v>0</v>
      </c>
      <c r="IY102" s="54">
        <f>+N102*'Estimated Costs'!E$3</f>
        <v>0</v>
      </c>
      <c r="IZ102" s="54">
        <f>+O102*'Estimated Costs'!F$3</f>
        <v>0</v>
      </c>
      <c r="JA102" s="54">
        <f>+P102*'Estimated Costs'!G$3</f>
        <v>0</v>
      </c>
      <c r="JB102" s="54">
        <f>+Q102*'Estimated Costs'!H$3</f>
        <v>0</v>
      </c>
      <c r="JC102" s="54">
        <f>+R102*'Estimated Costs'!I$3</f>
        <v>0</v>
      </c>
      <c r="JD102" s="54">
        <f>+S102*'Estimated Costs'!J$3</f>
        <v>0</v>
      </c>
      <c r="JE102" s="54">
        <f>+T102*'Estimated Costs'!K$3</f>
        <v>0</v>
      </c>
      <c r="JF102" s="54">
        <f>+U102*'Estimated Costs'!L$3</f>
        <v>0</v>
      </c>
      <c r="JG102" s="54">
        <f>+V102*'Estimated Costs'!M$3</f>
        <v>0</v>
      </c>
      <c r="JH102" s="54">
        <f>+W102*'Estimated Costs'!N$3</f>
        <v>0</v>
      </c>
      <c r="JI102" s="54">
        <f>+X102*'Estimated Costs'!O$3</f>
        <v>0</v>
      </c>
      <c r="JJ102" s="54">
        <f>+Y102*'Estimated Costs'!P$3</f>
        <v>0</v>
      </c>
      <c r="JK102" s="54">
        <f>+Z102*'Estimated Costs'!Q$3</f>
        <v>0</v>
      </c>
      <c r="JL102" s="54">
        <f>+AA102*'Estimated Costs'!R$3</f>
        <v>0</v>
      </c>
      <c r="JM102" s="54">
        <f>+AB102*'Estimated Costs'!S$3</f>
        <v>0</v>
      </c>
      <c r="JN102" s="54">
        <f>+AC102*'Estimated Costs'!T$3</f>
        <v>0</v>
      </c>
      <c r="JO102" s="54">
        <f>+AD102*'Estimated Costs'!U$3</f>
        <v>0</v>
      </c>
      <c r="JP102" s="54">
        <f>+AE102*'Estimated Costs'!V$3</f>
        <v>0</v>
      </c>
      <c r="JQ102" s="54">
        <f>+AF102*'Estimated Costs'!W$3</f>
        <v>0</v>
      </c>
      <c r="JR102" s="54">
        <f>+AG102*'Estimated Costs'!X$3</f>
        <v>0</v>
      </c>
      <c r="JS102" s="54">
        <f>+AH102*'Estimated Costs'!Y$3</f>
        <v>0</v>
      </c>
      <c r="JT102" s="54">
        <f>+AI102*'Estimated Costs'!Z$3</f>
        <v>0</v>
      </c>
      <c r="JU102" s="54">
        <f>+AJ102*'Estimated Costs'!AA$3</f>
        <v>0</v>
      </c>
      <c r="JV102" s="54">
        <f>+AK102*'Estimated Costs'!AB$3</f>
        <v>0</v>
      </c>
      <c r="JW102" s="54">
        <f>+AL102*'Estimated Costs'!AC$3</f>
        <v>0</v>
      </c>
      <c r="JX102" s="54">
        <f>+AM102*'Estimated Costs'!AD$3</f>
        <v>0</v>
      </c>
      <c r="JY102" s="54">
        <f>+AN102*'Estimated Costs'!AE$3</f>
        <v>0</v>
      </c>
    </row>
    <row r="103" spans="1:285" x14ac:dyDescent="0.25">
      <c r="K103" s="47"/>
      <c r="O103" s="48"/>
      <c r="U103" s="47"/>
      <c r="Y103" s="48"/>
      <c r="AC103" s="47"/>
      <c r="AD103" s="48"/>
      <c r="AG103" s="47"/>
      <c r="AH103" s="48"/>
      <c r="AK103" s="47"/>
      <c r="AL103" s="48"/>
      <c r="IV103" s="54">
        <f>+K103*'Estimated Costs'!B$3</f>
        <v>0</v>
      </c>
      <c r="IW103" s="54">
        <f>+L103*'Estimated Costs'!C$3</f>
        <v>0</v>
      </c>
      <c r="IX103" s="54">
        <f>+M103*'Estimated Costs'!D$3</f>
        <v>0</v>
      </c>
      <c r="IY103" s="54">
        <f>+N103*'Estimated Costs'!E$3</f>
        <v>0</v>
      </c>
      <c r="IZ103" s="54">
        <f>+O103*'Estimated Costs'!F$3</f>
        <v>0</v>
      </c>
      <c r="JA103" s="54">
        <f>+P103*'Estimated Costs'!G$3</f>
        <v>0</v>
      </c>
      <c r="JB103" s="54">
        <f>+Q103*'Estimated Costs'!H$3</f>
        <v>0</v>
      </c>
      <c r="JC103" s="54">
        <f>+R103*'Estimated Costs'!I$3</f>
        <v>0</v>
      </c>
      <c r="JD103" s="54">
        <f>+S103*'Estimated Costs'!J$3</f>
        <v>0</v>
      </c>
      <c r="JE103" s="54">
        <f>+T103*'Estimated Costs'!K$3</f>
        <v>0</v>
      </c>
      <c r="JF103" s="54">
        <f>+U103*'Estimated Costs'!L$3</f>
        <v>0</v>
      </c>
      <c r="JG103" s="54">
        <f>+V103*'Estimated Costs'!M$3</f>
        <v>0</v>
      </c>
      <c r="JH103" s="54">
        <f>+W103*'Estimated Costs'!N$3</f>
        <v>0</v>
      </c>
      <c r="JI103" s="54">
        <f>+X103*'Estimated Costs'!O$3</f>
        <v>0</v>
      </c>
      <c r="JJ103" s="54">
        <f>+Y103*'Estimated Costs'!P$3</f>
        <v>0</v>
      </c>
      <c r="JK103" s="54">
        <f>+Z103*'Estimated Costs'!Q$3</f>
        <v>0</v>
      </c>
      <c r="JL103" s="54">
        <f>+AA103*'Estimated Costs'!R$3</f>
        <v>0</v>
      </c>
      <c r="JM103" s="54">
        <f>+AB103*'Estimated Costs'!S$3</f>
        <v>0</v>
      </c>
      <c r="JN103" s="54">
        <f>+AC103*'Estimated Costs'!T$3</f>
        <v>0</v>
      </c>
      <c r="JO103" s="54">
        <f>+AD103*'Estimated Costs'!U$3</f>
        <v>0</v>
      </c>
      <c r="JP103" s="54">
        <f>+AE103*'Estimated Costs'!V$3</f>
        <v>0</v>
      </c>
      <c r="JQ103" s="54">
        <f>+AF103*'Estimated Costs'!W$3</f>
        <v>0</v>
      </c>
      <c r="JR103" s="54">
        <f>+AG103*'Estimated Costs'!X$3</f>
        <v>0</v>
      </c>
      <c r="JS103" s="54">
        <f>+AH103*'Estimated Costs'!Y$3</f>
        <v>0</v>
      </c>
      <c r="JT103" s="54">
        <f>+AI103*'Estimated Costs'!Z$3</f>
        <v>0</v>
      </c>
      <c r="JU103" s="54">
        <f>+AJ103*'Estimated Costs'!AA$3</f>
        <v>0</v>
      </c>
      <c r="JV103" s="54">
        <f>+AK103*'Estimated Costs'!AB$3</f>
        <v>0</v>
      </c>
      <c r="JW103" s="54">
        <f>+AL103*'Estimated Costs'!AC$3</f>
        <v>0</v>
      </c>
      <c r="JX103" s="54">
        <f>+AM103*'Estimated Costs'!AD$3</f>
        <v>0</v>
      </c>
      <c r="JY103" s="54">
        <f>+AN103*'Estimated Costs'!AE$3</f>
        <v>0</v>
      </c>
    </row>
    <row r="104" spans="1:285" x14ac:dyDescent="0.25">
      <c r="A104" s="42"/>
      <c r="B104" s="42"/>
      <c r="C104" s="43"/>
      <c r="D104" s="43"/>
      <c r="E104" s="43"/>
      <c r="F104" s="43"/>
      <c r="G104" s="43"/>
      <c r="H104" s="43"/>
      <c r="I104" s="43"/>
      <c r="J104" s="43"/>
      <c r="K104" s="49"/>
      <c r="L104" s="43"/>
      <c r="M104" s="43"/>
      <c r="N104" s="43"/>
      <c r="O104" s="50"/>
      <c r="P104" s="43"/>
      <c r="Q104" s="43"/>
      <c r="R104" s="43"/>
      <c r="S104" s="43"/>
      <c r="T104" s="43"/>
      <c r="U104" s="49"/>
      <c r="V104" s="43"/>
      <c r="W104" s="43"/>
      <c r="X104" s="43"/>
      <c r="Y104" s="50"/>
      <c r="Z104" s="43"/>
      <c r="AA104" s="43"/>
      <c r="AB104" s="43"/>
      <c r="AC104" s="49"/>
      <c r="AD104" s="50"/>
      <c r="AE104" s="43"/>
      <c r="AF104" s="43"/>
      <c r="AG104" s="49"/>
      <c r="AH104" s="50"/>
      <c r="AI104" s="43"/>
      <c r="AJ104" s="43"/>
      <c r="AK104" s="49"/>
      <c r="AL104" s="50"/>
      <c r="AM104" s="43"/>
      <c r="AN104" s="43"/>
      <c r="IV104" s="54">
        <f>+K104*'Estimated Costs'!B$3</f>
        <v>0</v>
      </c>
      <c r="IW104" s="54">
        <f>+L104*'Estimated Costs'!C$3</f>
        <v>0</v>
      </c>
      <c r="IX104" s="54">
        <f>+M104*'Estimated Costs'!D$3</f>
        <v>0</v>
      </c>
      <c r="IY104" s="54">
        <f>+N104*'Estimated Costs'!E$3</f>
        <v>0</v>
      </c>
      <c r="IZ104" s="54">
        <f>+O104*'Estimated Costs'!F$3</f>
        <v>0</v>
      </c>
      <c r="JA104" s="54">
        <f>+P104*'Estimated Costs'!G$3</f>
        <v>0</v>
      </c>
      <c r="JB104" s="54">
        <f>+Q104*'Estimated Costs'!H$3</f>
        <v>0</v>
      </c>
      <c r="JC104" s="54">
        <f>+R104*'Estimated Costs'!I$3</f>
        <v>0</v>
      </c>
      <c r="JD104" s="54">
        <f>+S104*'Estimated Costs'!J$3</f>
        <v>0</v>
      </c>
      <c r="JE104" s="54">
        <f>+T104*'Estimated Costs'!K$3</f>
        <v>0</v>
      </c>
      <c r="JF104" s="54">
        <f>+U104*'Estimated Costs'!L$3</f>
        <v>0</v>
      </c>
      <c r="JG104" s="54">
        <f>+V104*'Estimated Costs'!M$3</f>
        <v>0</v>
      </c>
      <c r="JH104" s="54">
        <f>+W104*'Estimated Costs'!N$3</f>
        <v>0</v>
      </c>
      <c r="JI104" s="54">
        <f>+X104*'Estimated Costs'!O$3</f>
        <v>0</v>
      </c>
      <c r="JJ104" s="54">
        <f>+Y104*'Estimated Costs'!P$3</f>
        <v>0</v>
      </c>
      <c r="JK104" s="54">
        <f>+Z104*'Estimated Costs'!Q$3</f>
        <v>0</v>
      </c>
      <c r="JL104" s="54">
        <f>+AA104*'Estimated Costs'!R$3</f>
        <v>0</v>
      </c>
      <c r="JM104" s="54">
        <f>+AB104*'Estimated Costs'!S$3</f>
        <v>0</v>
      </c>
      <c r="JN104" s="54">
        <f>+AC104*'Estimated Costs'!T$3</f>
        <v>0</v>
      </c>
      <c r="JO104" s="54">
        <f>+AD104*'Estimated Costs'!U$3</f>
        <v>0</v>
      </c>
      <c r="JP104" s="54">
        <f>+AE104*'Estimated Costs'!V$3</f>
        <v>0</v>
      </c>
      <c r="JQ104" s="54">
        <f>+AF104*'Estimated Costs'!W$3</f>
        <v>0</v>
      </c>
      <c r="JR104" s="54">
        <f>+AG104*'Estimated Costs'!X$3</f>
        <v>0</v>
      </c>
      <c r="JS104" s="54">
        <f>+AH104*'Estimated Costs'!Y$3</f>
        <v>0</v>
      </c>
      <c r="JT104" s="54">
        <f>+AI104*'Estimated Costs'!Z$3</f>
        <v>0</v>
      </c>
      <c r="JU104" s="54">
        <f>+AJ104*'Estimated Costs'!AA$3</f>
        <v>0</v>
      </c>
      <c r="JV104" s="54">
        <f>+AK104*'Estimated Costs'!AB$3</f>
        <v>0</v>
      </c>
      <c r="JW104" s="54">
        <f>+AL104*'Estimated Costs'!AC$3</f>
        <v>0</v>
      </c>
      <c r="JX104" s="54">
        <f>+AM104*'Estimated Costs'!AD$3</f>
        <v>0</v>
      </c>
      <c r="JY104" s="54">
        <f>+AN104*'Estimated Costs'!AE$3</f>
        <v>0</v>
      </c>
    </row>
    <row r="105" spans="1:285" x14ac:dyDescent="0.25">
      <c r="K105" s="47"/>
      <c r="O105" s="48"/>
      <c r="U105" s="47"/>
      <c r="Y105" s="48"/>
      <c r="AC105" s="47"/>
      <c r="AD105" s="48"/>
      <c r="AG105" s="47"/>
      <c r="AH105" s="48"/>
      <c r="AK105" s="47"/>
      <c r="AL105" s="48"/>
      <c r="IV105" s="54">
        <f>+K105*'Estimated Costs'!B$3</f>
        <v>0</v>
      </c>
      <c r="IW105" s="54">
        <f>+L105*'Estimated Costs'!C$3</f>
        <v>0</v>
      </c>
      <c r="IX105" s="54">
        <f>+M105*'Estimated Costs'!D$3</f>
        <v>0</v>
      </c>
      <c r="IY105" s="54">
        <f>+N105*'Estimated Costs'!E$3</f>
        <v>0</v>
      </c>
      <c r="IZ105" s="54">
        <f>+O105*'Estimated Costs'!F$3</f>
        <v>0</v>
      </c>
      <c r="JA105" s="54">
        <f>+P105*'Estimated Costs'!G$3</f>
        <v>0</v>
      </c>
      <c r="JB105" s="54">
        <f>+Q105*'Estimated Costs'!H$3</f>
        <v>0</v>
      </c>
      <c r="JC105" s="54">
        <f>+R105*'Estimated Costs'!I$3</f>
        <v>0</v>
      </c>
      <c r="JD105" s="54">
        <f>+S105*'Estimated Costs'!J$3</f>
        <v>0</v>
      </c>
      <c r="JE105" s="54">
        <f>+T105*'Estimated Costs'!K$3</f>
        <v>0</v>
      </c>
      <c r="JF105" s="54">
        <f>+U105*'Estimated Costs'!L$3</f>
        <v>0</v>
      </c>
      <c r="JG105" s="54">
        <f>+V105*'Estimated Costs'!M$3</f>
        <v>0</v>
      </c>
      <c r="JH105" s="54">
        <f>+W105*'Estimated Costs'!N$3</f>
        <v>0</v>
      </c>
      <c r="JI105" s="54">
        <f>+X105*'Estimated Costs'!O$3</f>
        <v>0</v>
      </c>
      <c r="JJ105" s="54">
        <f>+Y105*'Estimated Costs'!P$3</f>
        <v>0</v>
      </c>
      <c r="JK105" s="54">
        <f>+Z105*'Estimated Costs'!Q$3</f>
        <v>0</v>
      </c>
      <c r="JL105" s="54">
        <f>+AA105*'Estimated Costs'!R$3</f>
        <v>0</v>
      </c>
      <c r="JM105" s="54">
        <f>+AB105*'Estimated Costs'!S$3</f>
        <v>0</v>
      </c>
      <c r="JN105" s="54">
        <f>+AC105*'Estimated Costs'!T$3</f>
        <v>0</v>
      </c>
      <c r="JO105" s="54">
        <f>+AD105*'Estimated Costs'!U$3</f>
        <v>0</v>
      </c>
      <c r="JP105" s="54">
        <f>+AE105*'Estimated Costs'!V$3</f>
        <v>0</v>
      </c>
      <c r="JQ105" s="54">
        <f>+AF105*'Estimated Costs'!W$3</f>
        <v>0</v>
      </c>
      <c r="JR105" s="54">
        <f>+AG105*'Estimated Costs'!X$3</f>
        <v>0</v>
      </c>
      <c r="JS105" s="54">
        <f>+AH105*'Estimated Costs'!Y$3</f>
        <v>0</v>
      </c>
      <c r="JT105" s="54">
        <f>+AI105*'Estimated Costs'!Z$3</f>
        <v>0</v>
      </c>
      <c r="JU105" s="54">
        <f>+AJ105*'Estimated Costs'!AA$3</f>
        <v>0</v>
      </c>
      <c r="JV105" s="54">
        <f>+AK105*'Estimated Costs'!AB$3</f>
        <v>0</v>
      </c>
      <c r="JW105" s="54">
        <f>+AL105*'Estimated Costs'!AC$3</f>
        <v>0</v>
      </c>
      <c r="JX105" s="54">
        <f>+AM105*'Estimated Costs'!AD$3</f>
        <v>0</v>
      </c>
      <c r="JY105" s="54">
        <f>+AN105*'Estimated Costs'!AE$3</f>
        <v>0</v>
      </c>
    </row>
    <row r="106" spans="1:285" x14ac:dyDescent="0.25">
      <c r="A106" s="42"/>
      <c r="B106" s="42"/>
      <c r="C106" s="43"/>
      <c r="D106" s="43"/>
      <c r="E106" s="43"/>
      <c r="F106" s="43"/>
      <c r="G106" s="43"/>
      <c r="H106" s="43"/>
      <c r="I106" s="43"/>
      <c r="J106" s="43"/>
      <c r="K106" s="49"/>
      <c r="L106" s="43"/>
      <c r="M106" s="43"/>
      <c r="N106" s="43"/>
      <c r="O106" s="50"/>
      <c r="P106" s="43"/>
      <c r="Q106" s="43"/>
      <c r="R106" s="43"/>
      <c r="S106" s="43"/>
      <c r="T106" s="43"/>
      <c r="U106" s="49"/>
      <c r="V106" s="43"/>
      <c r="W106" s="43"/>
      <c r="X106" s="43"/>
      <c r="Y106" s="50"/>
      <c r="Z106" s="43"/>
      <c r="AA106" s="43"/>
      <c r="AB106" s="43"/>
      <c r="AC106" s="49"/>
      <c r="AD106" s="50"/>
      <c r="AE106" s="43"/>
      <c r="AF106" s="43"/>
      <c r="AG106" s="49"/>
      <c r="AH106" s="50"/>
      <c r="AI106" s="43"/>
      <c r="AJ106" s="43"/>
      <c r="AK106" s="49"/>
      <c r="AL106" s="50"/>
      <c r="AM106" s="43"/>
      <c r="AN106" s="43"/>
      <c r="IV106" s="54">
        <f>+K106*'Estimated Costs'!B$3</f>
        <v>0</v>
      </c>
      <c r="IW106" s="54">
        <f>+L106*'Estimated Costs'!C$3</f>
        <v>0</v>
      </c>
      <c r="IX106" s="54">
        <f>+M106*'Estimated Costs'!D$3</f>
        <v>0</v>
      </c>
      <c r="IY106" s="54">
        <f>+N106*'Estimated Costs'!E$3</f>
        <v>0</v>
      </c>
      <c r="IZ106" s="54">
        <f>+O106*'Estimated Costs'!F$3</f>
        <v>0</v>
      </c>
      <c r="JA106" s="54">
        <f>+P106*'Estimated Costs'!G$3</f>
        <v>0</v>
      </c>
      <c r="JB106" s="54">
        <f>+Q106*'Estimated Costs'!H$3</f>
        <v>0</v>
      </c>
      <c r="JC106" s="54">
        <f>+R106*'Estimated Costs'!I$3</f>
        <v>0</v>
      </c>
      <c r="JD106" s="54">
        <f>+S106*'Estimated Costs'!J$3</f>
        <v>0</v>
      </c>
      <c r="JE106" s="54">
        <f>+T106*'Estimated Costs'!K$3</f>
        <v>0</v>
      </c>
      <c r="JF106" s="54">
        <f>+U106*'Estimated Costs'!L$3</f>
        <v>0</v>
      </c>
      <c r="JG106" s="54">
        <f>+V106*'Estimated Costs'!M$3</f>
        <v>0</v>
      </c>
      <c r="JH106" s="54">
        <f>+W106*'Estimated Costs'!N$3</f>
        <v>0</v>
      </c>
      <c r="JI106" s="54">
        <f>+X106*'Estimated Costs'!O$3</f>
        <v>0</v>
      </c>
      <c r="JJ106" s="54">
        <f>+Y106*'Estimated Costs'!P$3</f>
        <v>0</v>
      </c>
      <c r="JK106" s="54">
        <f>+Z106*'Estimated Costs'!Q$3</f>
        <v>0</v>
      </c>
      <c r="JL106" s="54">
        <f>+AA106*'Estimated Costs'!R$3</f>
        <v>0</v>
      </c>
      <c r="JM106" s="54">
        <f>+AB106*'Estimated Costs'!S$3</f>
        <v>0</v>
      </c>
      <c r="JN106" s="54">
        <f>+AC106*'Estimated Costs'!T$3</f>
        <v>0</v>
      </c>
      <c r="JO106" s="54">
        <f>+AD106*'Estimated Costs'!U$3</f>
        <v>0</v>
      </c>
      <c r="JP106" s="54">
        <f>+AE106*'Estimated Costs'!V$3</f>
        <v>0</v>
      </c>
      <c r="JQ106" s="54">
        <f>+AF106*'Estimated Costs'!W$3</f>
        <v>0</v>
      </c>
      <c r="JR106" s="54">
        <f>+AG106*'Estimated Costs'!X$3</f>
        <v>0</v>
      </c>
      <c r="JS106" s="54">
        <f>+AH106*'Estimated Costs'!Y$3</f>
        <v>0</v>
      </c>
      <c r="JT106" s="54">
        <f>+AI106*'Estimated Costs'!Z$3</f>
        <v>0</v>
      </c>
      <c r="JU106" s="54">
        <f>+AJ106*'Estimated Costs'!AA$3</f>
        <v>0</v>
      </c>
      <c r="JV106" s="54">
        <f>+AK106*'Estimated Costs'!AB$3</f>
        <v>0</v>
      </c>
      <c r="JW106" s="54">
        <f>+AL106*'Estimated Costs'!AC$3</f>
        <v>0</v>
      </c>
      <c r="JX106" s="54">
        <f>+AM106*'Estimated Costs'!AD$3</f>
        <v>0</v>
      </c>
      <c r="JY106" s="54">
        <f>+AN106*'Estimated Costs'!AE$3</f>
        <v>0</v>
      </c>
    </row>
    <row r="107" spans="1:285" x14ac:dyDescent="0.25">
      <c r="K107" s="47"/>
      <c r="O107" s="48"/>
      <c r="U107" s="47"/>
      <c r="Y107" s="48"/>
      <c r="AC107" s="47"/>
      <c r="AD107" s="48"/>
      <c r="AG107" s="47"/>
      <c r="AH107" s="48"/>
      <c r="AK107" s="47"/>
      <c r="AL107" s="48"/>
      <c r="IV107" s="54">
        <f>+K107*'Estimated Costs'!B$3</f>
        <v>0</v>
      </c>
      <c r="IW107" s="54">
        <f>+L107*'Estimated Costs'!C$3</f>
        <v>0</v>
      </c>
      <c r="IX107" s="54">
        <f>+M107*'Estimated Costs'!D$3</f>
        <v>0</v>
      </c>
      <c r="IY107" s="54">
        <f>+N107*'Estimated Costs'!E$3</f>
        <v>0</v>
      </c>
      <c r="IZ107" s="54">
        <f>+O107*'Estimated Costs'!F$3</f>
        <v>0</v>
      </c>
      <c r="JA107" s="54">
        <f>+P107*'Estimated Costs'!G$3</f>
        <v>0</v>
      </c>
      <c r="JB107" s="54">
        <f>+Q107*'Estimated Costs'!H$3</f>
        <v>0</v>
      </c>
      <c r="JC107" s="54">
        <f>+R107*'Estimated Costs'!I$3</f>
        <v>0</v>
      </c>
      <c r="JD107" s="54">
        <f>+S107*'Estimated Costs'!J$3</f>
        <v>0</v>
      </c>
      <c r="JE107" s="54">
        <f>+T107*'Estimated Costs'!K$3</f>
        <v>0</v>
      </c>
      <c r="JF107" s="54">
        <f>+U107*'Estimated Costs'!L$3</f>
        <v>0</v>
      </c>
      <c r="JG107" s="54">
        <f>+V107*'Estimated Costs'!M$3</f>
        <v>0</v>
      </c>
      <c r="JH107" s="54">
        <f>+W107*'Estimated Costs'!N$3</f>
        <v>0</v>
      </c>
      <c r="JI107" s="54">
        <f>+X107*'Estimated Costs'!O$3</f>
        <v>0</v>
      </c>
      <c r="JJ107" s="54">
        <f>+Y107*'Estimated Costs'!P$3</f>
        <v>0</v>
      </c>
      <c r="JK107" s="54">
        <f>+Z107*'Estimated Costs'!Q$3</f>
        <v>0</v>
      </c>
      <c r="JL107" s="54">
        <f>+AA107*'Estimated Costs'!R$3</f>
        <v>0</v>
      </c>
      <c r="JM107" s="54">
        <f>+AB107*'Estimated Costs'!S$3</f>
        <v>0</v>
      </c>
      <c r="JN107" s="54">
        <f>+AC107*'Estimated Costs'!T$3</f>
        <v>0</v>
      </c>
      <c r="JO107" s="54">
        <f>+AD107*'Estimated Costs'!U$3</f>
        <v>0</v>
      </c>
      <c r="JP107" s="54">
        <f>+AE107*'Estimated Costs'!V$3</f>
        <v>0</v>
      </c>
      <c r="JQ107" s="54">
        <f>+AF107*'Estimated Costs'!W$3</f>
        <v>0</v>
      </c>
      <c r="JR107" s="54">
        <f>+AG107*'Estimated Costs'!X$3</f>
        <v>0</v>
      </c>
      <c r="JS107" s="54">
        <f>+AH107*'Estimated Costs'!Y$3</f>
        <v>0</v>
      </c>
      <c r="JT107" s="54">
        <f>+AI107*'Estimated Costs'!Z$3</f>
        <v>0</v>
      </c>
      <c r="JU107" s="54">
        <f>+AJ107*'Estimated Costs'!AA$3</f>
        <v>0</v>
      </c>
      <c r="JV107" s="54">
        <f>+AK107*'Estimated Costs'!AB$3</f>
        <v>0</v>
      </c>
      <c r="JW107" s="54">
        <f>+AL107*'Estimated Costs'!AC$3</f>
        <v>0</v>
      </c>
      <c r="JX107" s="54">
        <f>+AM107*'Estimated Costs'!AD$3</f>
        <v>0</v>
      </c>
      <c r="JY107" s="54">
        <f>+AN107*'Estimated Costs'!AE$3</f>
        <v>0</v>
      </c>
    </row>
    <row r="108" spans="1:285" x14ac:dyDescent="0.25">
      <c r="A108" s="42"/>
      <c r="B108" s="42"/>
      <c r="C108" s="43"/>
      <c r="D108" s="43"/>
      <c r="E108" s="43"/>
      <c r="F108" s="43"/>
      <c r="G108" s="43"/>
      <c r="H108" s="43"/>
      <c r="I108" s="43"/>
      <c r="J108" s="43"/>
      <c r="K108" s="49"/>
      <c r="L108" s="43"/>
      <c r="M108" s="43"/>
      <c r="N108" s="43"/>
      <c r="O108" s="50"/>
      <c r="P108" s="43"/>
      <c r="Q108" s="43"/>
      <c r="R108" s="43"/>
      <c r="S108" s="43"/>
      <c r="T108" s="43"/>
      <c r="U108" s="49"/>
      <c r="V108" s="43"/>
      <c r="W108" s="43"/>
      <c r="X108" s="43"/>
      <c r="Y108" s="50"/>
      <c r="Z108" s="43"/>
      <c r="AA108" s="43"/>
      <c r="AB108" s="43"/>
      <c r="AC108" s="49"/>
      <c r="AD108" s="50"/>
      <c r="AE108" s="43"/>
      <c r="AF108" s="43"/>
      <c r="AG108" s="49"/>
      <c r="AH108" s="50"/>
      <c r="AI108" s="43"/>
      <c r="AJ108" s="43"/>
      <c r="AK108" s="49"/>
      <c r="AL108" s="50"/>
      <c r="AM108" s="43"/>
      <c r="AN108" s="43"/>
      <c r="IV108" s="54">
        <f>+K108*'Estimated Costs'!B$3</f>
        <v>0</v>
      </c>
      <c r="IW108" s="54">
        <f>+L108*'Estimated Costs'!C$3</f>
        <v>0</v>
      </c>
      <c r="IX108" s="54">
        <f>+M108*'Estimated Costs'!D$3</f>
        <v>0</v>
      </c>
      <c r="IY108" s="54">
        <f>+N108*'Estimated Costs'!E$3</f>
        <v>0</v>
      </c>
      <c r="IZ108" s="54">
        <f>+O108*'Estimated Costs'!F$3</f>
        <v>0</v>
      </c>
      <c r="JA108" s="54">
        <f>+P108*'Estimated Costs'!G$3</f>
        <v>0</v>
      </c>
      <c r="JB108" s="54">
        <f>+Q108*'Estimated Costs'!H$3</f>
        <v>0</v>
      </c>
      <c r="JC108" s="54">
        <f>+R108*'Estimated Costs'!I$3</f>
        <v>0</v>
      </c>
      <c r="JD108" s="54">
        <f>+S108*'Estimated Costs'!J$3</f>
        <v>0</v>
      </c>
      <c r="JE108" s="54">
        <f>+T108*'Estimated Costs'!K$3</f>
        <v>0</v>
      </c>
      <c r="JF108" s="54">
        <f>+U108*'Estimated Costs'!L$3</f>
        <v>0</v>
      </c>
      <c r="JG108" s="54">
        <f>+V108*'Estimated Costs'!M$3</f>
        <v>0</v>
      </c>
      <c r="JH108" s="54">
        <f>+W108*'Estimated Costs'!N$3</f>
        <v>0</v>
      </c>
      <c r="JI108" s="54">
        <f>+X108*'Estimated Costs'!O$3</f>
        <v>0</v>
      </c>
      <c r="JJ108" s="54">
        <f>+Y108*'Estimated Costs'!P$3</f>
        <v>0</v>
      </c>
      <c r="JK108" s="54">
        <f>+Z108*'Estimated Costs'!Q$3</f>
        <v>0</v>
      </c>
      <c r="JL108" s="54">
        <f>+AA108*'Estimated Costs'!R$3</f>
        <v>0</v>
      </c>
      <c r="JM108" s="54">
        <f>+AB108*'Estimated Costs'!S$3</f>
        <v>0</v>
      </c>
      <c r="JN108" s="54">
        <f>+AC108*'Estimated Costs'!T$3</f>
        <v>0</v>
      </c>
      <c r="JO108" s="54">
        <f>+AD108*'Estimated Costs'!U$3</f>
        <v>0</v>
      </c>
      <c r="JP108" s="54">
        <f>+AE108*'Estimated Costs'!V$3</f>
        <v>0</v>
      </c>
      <c r="JQ108" s="54">
        <f>+AF108*'Estimated Costs'!W$3</f>
        <v>0</v>
      </c>
      <c r="JR108" s="54">
        <f>+AG108*'Estimated Costs'!X$3</f>
        <v>0</v>
      </c>
      <c r="JS108" s="54">
        <f>+AH108*'Estimated Costs'!Y$3</f>
        <v>0</v>
      </c>
      <c r="JT108" s="54">
        <f>+AI108*'Estimated Costs'!Z$3</f>
        <v>0</v>
      </c>
      <c r="JU108" s="54">
        <f>+AJ108*'Estimated Costs'!AA$3</f>
        <v>0</v>
      </c>
      <c r="JV108" s="54">
        <f>+AK108*'Estimated Costs'!AB$3</f>
        <v>0</v>
      </c>
      <c r="JW108" s="54">
        <f>+AL108*'Estimated Costs'!AC$3</f>
        <v>0</v>
      </c>
      <c r="JX108" s="54">
        <f>+AM108*'Estimated Costs'!AD$3</f>
        <v>0</v>
      </c>
      <c r="JY108" s="54">
        <f>+AN108*'Estimated Costs'!AE$3</f>
        <v>0</v>
      </c>
    </row>
    <row r="109" spans="1:285" x14ac:dyDescent="0.25">
      <c r="K109" s="47"/>
      <c r="O109" s="48"/>
      <c r="U109" s="47"/>
      <c r="Y109" s="48"/>
      <c r="AC109" s="47"/>
      <c r="AD109" s="48"/>
      <c r="AG109" s="47"/>
      <c r="AH109" s="48"/>
      <c r="AK109" s="47"/>
      <c r="AL109" s="48"/>
      <c r="IV109" s="54">
        <f>+K109*'Estimated Costs'!B$3</f>
        <v>0</v>
      </c>
      <c r="IW109" s="54">
        <f>+L109*'Estimated Costs'!C$3</f>
        <v>0</v>
      </c>
      <c r="IX109" s="54">
        <f>+M109*'Estimated Costs'!D$3</f>
        <v>0</v>
      </c>
      <c r="IY109" s="54">
        <f>+N109*'Estimated Costs'!E$3</f>
        <v>0</v>
      </c>
      <c r="IZ109" s="54">
        <f>+O109*'Estimated Costs'!F$3</f>
        <v>0</v>
      </c>
      <c r="JA109" s="54">
        <f>+P109*'Estimated Costs'!G$3</f>
        <v>0</v>
      </c>
      <c r="JB109" s="54">
        <f>+Q109*'Estimated Costs'!H$3</f>
        <v>0</v>
      </c>
      <c r="JC109" s="54">
        <f>+R109*'Estimated Costs'!I$3</f>
        <v>0</v>
      </c>
      <c r="JD109" s="54">
        <f>+S109*'Estimated Costs'!J$3</f>
        <v>0</v>
      </c>
      <c r="JE109" s="54">
        <f>+T109*'Estimated Costs'!K$3</f>
        <v>0</v>
      </c>
      <c r="JF109" s="54">
        <f>+U109*'Estimated Costs'!L$3</f>
        <v>0</v>
      </c>
      <c r="JG109" s="54">
        <f>+V109*'Estimated Costs'!M$3</f>
        <v>0</v>
      </c>
      <c r="JH109" s="54">
        <f>+W109*'Estimated Costs'!N$3</f>
        <v>0</v>
      </c>
      <c r="JI109" s="54">
        <f>+X109*'Estimated Costs'!O$3</f>
        <v>0</v>
      </c>
      <c r="JJ109" s="54">
        <f>+Y109*'Estimated Costs'!P$3</f>
        <v>0</v>
      </c>
      <c r="JK109" s="54">
        <f>+Z109*'Estimated Costs'!Q$3</f>
        <v>0</v>
      </c>
      <c r="JL109" s="54">
        <f>+AA109*'Estimated Costs'!R$3</f>
        <v>0</v>
      </c>
      <c r="JM109" s="54">
        <f>+AB109*'Estimated Costs'!S$3</f>
        <v>0</v>
      </c>
      <c r="JN109" s="54">
        <f>+AC109*'Estimated Costs'!T$3</f>
        <v>0</v>
      </c>
      <c r="JO109" s="54">
        <f>+AD109*'Estimated Costs'!U$3</f>
        <v>0</v>
      </c>
      <c r="JP109" s="54">
        <f>+AE109*'Estimated Costs'!V$3</f>
        <v>0</v>
      </c>
      <c r="JQ109" s="54">
        <f>+AF109*'Estimated Costs'!W$3</f>
        <v>0</v>
      </c>
      <c r="JR109" s="54">
        <f>+AG109*'Estimated Costs'!X$3</f>
        <v>0</v>
      </c>
      <c r="JS109" s="54">
        <f>+AH109*'Estimated Costs'!Y$3</f>
        <v>0</v>
      </c>
      <c r="JT109" s="54">
        <f>+AI109*'Estimated Costs'!Z$3</f>
        <v>0</v>
      </c>
      <c r="JU109" s="54">
        <f>+AJ109*'Estimated Costs'!AA$3</f>
        <v>0</v>
      </c>
      <c r="JV109" s="54">
        <f>+AK109*'Estimated Costs'!AB$3</f>
        <v>0</v>
      </c>
      <c r="JW109" s="54">
        <f>+AL109*'Estimated Costs'!AC$3</f>
        <v>0</v>
      </c>
      <c r="JX109" s="54">
        <f>+AM109*'Estimated Costs'!AD$3</f>
        <v>0</v>
      </c>
      <c r="JY109" s="54">
        <f>+AN109*'Estimated Costs'!AE$3</f>
        <v>0</v>
      </c>
    </row>
    <row r="110" spans="1:285" x14ac:dyDescent="0.25">
      <c r="A110" s="42"/>
      <c r="B110" s="42"/>
      <c r="C110" s="43"/>
      <c r="D110" s="43"/>
      <c r="E110" s="43"/>
      <c r="F110" s="43"/>
      <c r="G110" s="43"/>
      <c r="H110" s="43"/>
      <c r="I110" s="43"/>
      <c r="J110" s="43"/>
      <c r="K110" s="49"/>
      <c r="L110" s="43"/>
      <c r="M110" s="43"/>
      <c r="N110" s="43"/>
      <c r="O110" s="50"/>
      <c r="P110" s="43"/>
      <c r="Q110" s="43"/>
      <c r="R110" s="43"/>
      <c r="S110" s="43"/>
      <c r="T110" s="43"/>
      <c r="U110" s="49"/>
      <c r="V110" s="43"/>
      <c r="W110" s="43"/>
      <c r="X110" s="43"/>
      <c r="Y110" s="50"/>
      <c r="Z110" s="43"/>
      <c r="AA110" s="43"/>
      <c r="AB110" s="43"/>
      <c r="AC110" s="49"/>
      <c r="AD110" s="50"/>
      <c r="AE110" s="43"/>
      <c r="AF110" s="43"/>
      <c r="AG110" s="49"/>
      <c r="AH110" s="50"/>
      <c r="AI110" s="43"/>
      <c r="AJ110" s="43"/>
      <c r="AK110" s="49"/>
      <c r="AL110" s="50"/>
      <c r="AM110" s="43"/>
      <c r="AN110" s="43"/>
      <c r="IV110" s="54">
        <f>+K110*'Estimated Costs'!B$3</f>
        <v>0</v>
      </c>
      <c r="IW110" s="54">
        <f>+L110*'Estimated Costs'!C$3</f>
        <v>0</v>
      </c>
      <c r="IX110" s="54">
        <f>+M110*'Estimated Costs'!D$3</f>
        <v>0</v>
      </c>
      <c r="IY110" s="54">
        <f>+N110*'Estimated Costs'!E$3</f>
        <v>0</v>
      </c>
      <c r="IZ110" s="54">
        <f>+O110*'Estimated Costs'!F$3</f>
        <v>0</v>
      </c>
      <c r="JA110" s="54">
        <f>+P110*'Estimated Costs'!G$3</f>
        <v>0</v>
      </c>
      <c r="JB110" s="54">
        <f>+Q110*'Estimated Costs'!H$3</f>
        <v>0</v>
      </c>
      <c r="JC110" s="54">
        <f>+R110*'Estimated Costs'!I$3</f>
        <v>0</v>
      </c>
      <c r="JD110" s="54">
        <f>+S110*'Estimated Costs'!J$3</f>
        <v>0</v>
      </c>
      <c r="JE110" s="54">
        <f>+T110*'Estimated Costs'!K$3</f>
        <v>0</v>
      </c>
      <c r="JF110" s="54">
        <f>+U110*'Estimated Costs'!L$3</f>
        <v>0</v>
      </c>
      <c r="JG110" s="54">
        <f>+V110*'Estimated Costs'!M$3</f>
        <v>0</v>
      </c>
      <c r="JH110" s="54">
        <f>+W110*'Estimated Costs'!N$3</f>
        <v>0</v>
      </c>
      <c r="JI110" s="54">
        <f>+X110*'Estimated Costs'!O$3</f>
        <v>0</v>
      </c>
      <c r="JJ110" s="54">
        <f>+Y110*'Estimated Costs'!P$3</f>
        <v>0</v>
      </c>
      <c r="JK110" s="54">
        <f>+Z110*'Estimated Costs'!Q$3</f>
        <v>0</v>
      </c>
      <c r="JL110" s="54">
        <f>+AA110*'Estimated Costs'!R$3</f>
        <v>0</v>
      </c>
      <c r="JM110" s="54">
        <f>+AB110*'Estimated Costs'!S$3</f>
        <v>0</v>
      </c>
      <c r="JN110" s="54">
        <f>+AC110*'Estimated Costs'!T$3</f>
        <v>0</v>
      </c>
      <c r="JO110" s="54">
        <f>+AD110*'Estimated Costs'!U$3</f>
        <v>0</v>
      </c>
      <c r="JP110" s="54">
        <f>+AE110*'Estimated Costs'!V$3</f>
        <v>0</v>
      </c>
      <c r="JQ110" s="54">
        <f>+AF110*'Estimated Costs'!W$3</f>
        <v>0</v>
      </c>
      <c r="JR110" s="54">
        <f>+AG110*'Estimated Costs'!X$3</f>
        <v>0</v>
      </c>
      <c r="JS110" s="54">
        <f>+AH110*'Estimated Costs'!Y$3</f>
        <v>0</v>
      </c>
      <c r="JT110" s="54">
        <f>+AI110*'Estimated Costs'!Z$3</f>
        <v>0</v>
      </c>
      <c r="JU110" s="54">
        <f>+AJ110*'Estimated Costs'!AA$3</f>
        <v>0</v>
      </c>
      <c r="JV110" s="54">
        <f>+AK110*'Estimated Costs'!AB$3</f>
        <v>0</v>
      </c>
      <c r="JW110" s="54">
        <f>+AL110*'Estimated Costs'!AC$3</f>
        <v>0</v>
      </c>
      <c r="JX110" s="54">
        <f>+AM110*'Estimated Costs'!AD$3</f>
        <v>0</v>
      </c>
      <c r="JY110" s="54">
        <f>+AN110*'Estimated Costs'!AE$3</f>
        <v>0</v>
      </c>
    </row>
    <row r="111" spans="1:285" x14ac:dyDescent="0.25">
      <c r="K111" s="47"/>
      <c r="O111" s="48"/>
      <c r="U111" s="47"/>
      <c r="Y111" s="48"/>
      <c r="AC111" s="47"/>
      <c r="AD111" s="48"/>
      <c r="AG111" s="47"/>
      <c r="AH111" s="48"/>
      <c r="AK111" s="47"/>
      <c r="AL111" s="48"/>
      <c r="IV111" s="54">
        <f>+K111*'Estimated Costs'!B$3</f>
        <v>0</v>
      </c>
      <c r="IW111" s="54">
        <f>+L111*'Estimated Costs'!C$3</f>
        <v>0</v>
      </c>
      <c r="IX111" s="54">
        <f>+M111*'Estimated Costs'!D$3</f>
        <v>0</v>
      </c>
      <c r="IY111" s="54">
        <f>+N111*'Estimated Costs'!E$3</f>
        <v>0</v>
      </c>
      <c r="IZ111" s="54">
        <f>+O111*'Estimated Costs'!F$3</f>
        <v>0</v>
      </c>
      <c r="JA111" s="54">
        <f>+P111*'Estimated Costs'!G$3</f>
        <v>0</v>
      </c>
      <c r="JB111" s="54">
        <f>+Q111*'Estimated Costs'!H$3</f>
        <v>0</v>
      </c>
      <c r="JC111" s="54">
        <f>+R111*'Estimated Costs'!I$3</f>
        <v>0</v>
      </c>
      <c r="JD111" s="54">
        <f>+S111*'Estimated Costs'!J$3</f>
        <v>0</v>
      </c>
      <c r="JE111" s="54">
        <f>+T111*'Estimated Costs'!K$3</f>
        <v>0</v>
      </c>
      <c r="JF111" s="54">
        <f>+U111*'Estimated Costs'!L$3</f>
        <v>0</v>
      </c>
      <c r="JG111" s="54">
        <f>+V111*'Estimated Costs'!M$3</f>
        <v>0</v>
      </c>
      <c r="JH111" s="54">
        <f>+W111*'Estimated Costs'!N$3</f>
        <v>0</v>
      </c>
      <c r="JI111" s="54">
        <f>+X111*'Estimated Costs'!O$3</f>
        <v>0</v>
      </c>
      <c r="JJ111" s="54">
        <f>+Y111*'Estimated Costs'!P$3</f>
        <v>0</v>
      </c>
      <c r="JK111" s="54">
        <f>+Z111*'Estimated Costs'!Q$3</f>
        <v>0</v>
      </c>
      <c r="JL111" s="54">
        <f>+AA111*'Estimated Costs'!R$3</f>
        <v>0</v>
      </c>
      <c r="JM111" s="54">
        <f>+AB111*'Estimated Costs'!S$3</f>
        <v>0</v>
      </c>
      <c r="JN111" s="54">
        <f>+AC111*'Estimated Costs'!T$3</f>
        <v>0</v>
      </c>
      <c r="JO111" s="54">
        <f>+AD111*'Estimated Costs'!U$3</f>
        <v>0</v>
      </c>
      <c r="JP111" s="54">
        <f>+AE111*'Estimated Costs'!V$3</f>
        <v>0</v>
      </c>
      <c r="JQ111" s="54">
        <f>+AF111*'Estimated Costs'!W$3</f>
        <v>0</v>
      </c>
      <c r="JR111" s="54">
        <f>+AG111*'Estimated Costs'!X$3</f>
        <v>0</v>
      </c>
      <c r="JS111" s="54">
        <f>+AH111*'Estimated Costs'!Y$3</f>
        <v>0</v>
      </c>
      <c r="JT111" s="54">
        <f>+AI111*'Estimated Costs'!Z$3</f>
        <v>0</v>
      </c>
      <c r="JU111" s="54">
        <f>+AJ111*'Estimated Costs'!AA$3</f>
        <v>0</v>
      </c>
      <c r="JV111" s="54">
        <f>+AK111*'Estimated Costs'!AB$3</f>
        <v>0</v>
      </c>
      <c r="JW111" s="54">
        <f>+AL111*'Estimated Costs'!AC$3</f>
        <v>0</v>
      </c>
      <c r="JX111" s="54">
        <f>+AM111*'Estimated Costs'!AD$3</f>
        <v>0</v>
      </c>
      <c r="JY111" s="54">
        <f>+AN111*'Estimated Costs'!AE$3</f>
        <v>0</v>
      </c>
    </row>
    <row r="112" spans="1:285" x14ac:dyDescent="0.25">
      <c r="A112" s="42"/>
      <c r="B112" s="42"/>
      <c r="C112" s="43"/>
      <c r="D112" s="43"/>
      <c r="E112" s="43"/>
      <c r="F112" s="43"/>
      <c r="G112" s="43"/>
      <c r="H112" s="43"/>
      <c r="I112" s="43"/>
      <c r="J112" s="43"/>
      <c r="K112" s="49"/>
      <c r="L112" s="43"/>
      <c r="M112" s="43"/>
      <c r="N112" s="43"/>
      <c r="O112" s="50"/>
      <c r="P112" s="43"/>
      <c r="Q112" s="43"/>
      <c r="R112" s="43"/>
      <c r="S112" s="43"/>
      <c r="T112" s="43"/>
      <c r="U112" s="49"/>
      <c r="V112" s="43"/>
      <c r="W112" s="43"/>
      <c r="X112" s="43"/>
      <c r="Y112" s="50"/>
      <c r="Z112" s="43"/>
      <c r="AA112" s="43"/>
      <c r="AB112" s="43"/>
      <c r="AC112" s="49"/>
      <c r="AD112" s="50"/>
      <c r="AE112" s="43"/>
      <c r="AF112" s="43"/>
      <c r="AG112" s="49"/>
      <c r="AH112" s="50"/>
      <c r="AI112" s="43"/>
      <c r="AJ112" s="43"/>
      <c r="AK112" s="49"/>
      <c r="AL112" s="50"/>
      <c r="AM112" s="43"/>
      <c r="AN112" s="43"/>
      <c r="IV112" s="54">
        <f>+K112*'Estimated Costs'!B$3</f>
        <v>0</v>
      </c>
      <c r="IW112" s="54">
        <f>+L112*'Estimated Costs'!C$3</f>
        <v>0</v>
      </c>
      <c r="IX112" s="54">
        <f>+M112*'Estimated Costs'!D$3</f>
        <v>0</v>
      </c>
      <c r="IY112" s="54">
        <f>+N112*'Estimated Costs'!E$3</f>
        <v>0</v>
      </c>
      <c r="IZ112" s="54">
        <f>+O112*'Estimated Costs'!F$3</f>
        <v>0</v>
      </c>
      <c r="JA112" s="54">
        <f>+P112*'Estimated Costs'!G$3</f>
        <v>0</v>
      </c>
      <c r="JB112" s="54">
        <f>+Q112*'Estimated Costs'!H$3</f>
        <v>0</v>
      </c>
      <c r="JC112" s="54">
        <f>+R112*'Estimated Costs'!I$3</f>
        <v>0</v>
      </c>
      <c r="JD112" s="54">
        <f>+S112*'Estimated Costs'!J$3</f>
        <v>0</v>
      </c>
      <c r="JE112" s="54">
        <f>+T112*'Estimated Costs'!K$3</f>
        <v>0</v>
      </c>
      <c r="JF112" s="54">
        <f>+U112*'Estimated Costs'!L$3</f>
        <v>0</v>
      </c>
      <c r="JG112" s="54">
        <f>+V112*'Estimated Costs'!M$3</f>
        <v>0</v>
      </c>
      <c r="JH112" s="54">
        <f>+W112*'Estimated Costs'!N$3</f>
        <v>0</v>
      </c>
      <c r="JI112" s="54">
        <f>+X112*'Estimated Costs'!O$3</f>
        <v>0</v>
      </c>
      <c r="JJ112" s="54">
        <f>+Y112*'Estimated Costs'!P$3</f>
        <v>0</v>
      </c>
      <c r="JK112" s="54">
        <f>+Z112*'Estimated Costs'!Q$3</f>
        <v>0</v>
      </c>
      <c r="JL112" s="54">
        <f>+AA112*'Estimated Costs'!R$3</f>
        <v>0</v>
      </c>
      <c r="JM112" s="54">
        <f>+AB112*'Estimated Costs'!S$3</f>
        <v>0</v>
      </c>
      <c r="JN112" s="54">
        <f>+AC112*'Estimated Costs'!T$3</f>
        <v>0</v>
      </c>
      <c r="JO112" s="54">
        <f>+AD112*'Estimated Costs'!U$3</f>
        <v>0</v>
      </c>
      <c r="JP112" s="54">
        <f>+AE112*'Estimated Costs'!V$3</f>
        <v>0</v>
      </c>
      <c r="JQ112" s="54">
        <f>+AF112*'Estimated Costs'!W$3</f>
        <v>0</v>
      </c>
      <c r="JR112" s="54">
        <f>+AG112*'Estimated Costs'!X$3</f>
        <v>0</v>
      </c>
      <c r="JS112" s="54">
        <f>+AH112*'Estimated Costs'!Y$3</f>
        <v>0</v>
      </c>
      <c r="JT112" s="54">
        <f>+AI112*'Estimated Costs'!Z$3</f>
        <v>0</v>
      </c>
      <c r="JU112" s="54">
        <f>+AJ112*'Estimated Costs'!AA$3</f>
        <v>0</v>
      </c>
      <c r="JV112" s="54">
        <f>+AK112*'Estimated Costs'!AB$3</f>
        <v>0</v>
      </c>
      <c r="JW112" s="54">
        <f>+AL112*'Estimated Costs'!AC$3</f>
        <v>0</v>
      </c>
      <c r="JX112" s="54">
        <f>+AM112*'Estimated Costs'!AD$3</f>
        <v>0</v>
      </c>
      <c r="JY112" s="54">
        <f>+AN112*'Estimated Costs'!AE$3</f>
        <v>0</v>
      </c>
    </row>
    <row r="113" spans="1:285" x14ac:dyDescent="0.25">
      <c r="K113" s="47"/>
      <c r="O113" s="48"/>
      <c r="U113" s="47"/>
      <c r="Y113" s="48"/>
      <c r="AC113" s="47"/>
      <c r="AD113" s="48"/>
      <c r="AG113" s="47"/>
      <c r="AH113" s="48"/>
      <c r="AK113" s="47"/>
      <c r="AL113" s="48"/>
      <c r="IV113" s="54">
        <f>+K113*'Estimated Costs'!B$3</f>
        <v>0</v>
      </c>
      <c r="IW113" s="54">
        <f>+L113*'Estimated Costs'!C$3</f>
        <v>0</v>
      </c>
      <c r="IX113" s="54">
        <f>+M113*'Estimated Costs'!D$3</f>
        <v>0</v>
      </c>
      <c r="IY113" s="54">
        <f>+N113*'Estimated Costs'!E$3</f>
        <v>0</v>
      </c>
      <c r="IZ113" s="54">
        <f>+O113*'Estimated Costs'!F$3</f>
        <v>0</v>
      </c>
      <c r="JA113" s="54">
        <f>+P113*'Estimated Costs'!G$3</f>
        <v>0</v>
      </c>
      <c r="JB113" s="54">
        <f>+Q113*'Estimated Costs'!H$3</f>
        <v>0</v>
      </c>
      <c r="JC113" s="54">
        <f>+R113*'Estimated Costs'!I$3</f>
        <v>0</v>
      </c>
      <c r="JD113" s="54">
        <f>+S113*'Estimated Costs'!J$3</f>
        <v>0</v>
      </c>
      <c r="JE113" s="54">
        <f>+T113*'Estimated Costs'!K$3</f>
        <v>0</v>
      </c>
      <c r="JF113" s="54">
        <f>+U113*'Estimated Costs'!L$3</f>
        <v>0</v>
      </c>
      <c r="JG113" s="54">
        <f>+V113*'Estimated Costs'!M$3</f>
        <v>0</v>
      </c>
      <c r="JH113" s="54">
        <f>+W113*'Estimated Costs'!N$3</f>
        <v>0</v>
      </c>
      <c r="JI113" s="54">
        <f>+X113*'Estimated Costs'!O$3</f>
        <v>0</v>
      </c>
      <c r="JJ113" s="54">
        <f>+Y113*'Estimated Costs'!P$3</f>
        <v>0</v>
      </c>
      <c r="JK113" s="54">
        <f>+Z113*'Estimated Costs'!Q$3</f>
        <v>0</v>
      </c>
      <c r="JL113" s="54">
        <f>+AA113*'Estimated Costs'!R$3</f>
        <v>0</v>
      </c>
      <c r="JM113" s="54">
        <f>+AB113*'Estimated Costs'!S$3</f>
        <v>0</v>
      </c>
      <c r="JN113" s="54">
        <f>+AC113*'Estimated Costs'!T$3</f>
        <v>0</v>
      </c>
      <c r="JO113" s="54">
        <f>+AD113*'Estimated Costs'!U$3</f>
        <v>0</v>
      </c>
      <c r="JP113" s="54">
        <f>+AE113*'Estimated Costs'!V$3</f>
        <v>0</v>
      </c>
      <c r="JQ113" s="54">
        <f>+AF113*'Estimated Costs'!W$3</f>
        <v>0</v>
      </c>
      <c r="JR113" s="54">
        <f>+AG113*'Estimated Costs'!X$3</f>
        <v>0</v>
      </c>
      <c r="JS113" s="54">
        <f>+AH113*'Estimated Costs'!Y$3</f>
        <v>0</v>
      </c>
      <c r="JT113" s="54">
        <f>+AI113*'Estimated Costs'!Z$3</f>
        <v>0</v>
      </c>
      <c r="JU113" s="54">
        <f>+AJ113*'Estimated Costs'!AA$3</f>
        <v>0</v>
      </c>
      <c r="JV113" s="54">
        <f>+AK113*'Estimated Costs'!AB$3</f>
        <v>0</v>
      </c>
      <c r="JW113" s="54">
        <f>+AL113*'Estimated Costs'!AC$3</f>
        <v>0</v>
      </c>
      <c r="JX113" s="54">
        <f>+AM113*'Estimated Costs'!AD$3</f>
        <v>0</v>
      </c>
      <c r="JY113" s="54">
        <f>+AN113*'Estimated Costs'!AE$3</f>
        <v>0</v>
      </c>
    </row>
    <row r="114" spans="1:285" x14ac:dyDescent="0.25">
      <c r="A114" s="42"/>
      <c r="B114" s="42"/>
      <c r="C114" s="43"/>
      <c r="D114" s="43"/>
      <c r="E114" s="43"/>
      <c r="F114" s="43"/>
      <c r="G114" s="43"/>
      <c r="H114" s="43"/>
      <c r="I114" s="43"/>
      <c r="J114" s="43"/>
      <c r="K114" s="49"/>
      <c r="L114" s="43"/>
      <c r="M114" s="43"/>
      <c r="N114" s="43"/>
      <c r="O114" s="50"/>
      <c r="P114" s="43"/>
      <c r="Q114" s="43"/>
      <c r="R114" s="43"/>
      <c r="S114" s="43"/>
      <c r="T114" s="43"/>
      <c r="U114" s="49"/>
      <c r="V114" s="43"/>
      <c r="W114" s="43"/>
      <c r="X114" s="43"/>
      <c r="Y114" s="50"/>
      <c r="Z114" s="43"/>
      <c r="AA114" s="43"/>
      <c r="AB114" s="43"/>
      <c r="AC114" s="49"/>
      <c r="AD114" s="50"/>
      <c r="AE114" s="43"/>
      <c r="AF114" s="43"/>
      <c r="AG114" s="49"/>
      <c r="AH114" s="50"/>
      <c r="AI114" s="43"/>
      <c r="AJ114" s="43"/>
      <c r="AK114" s="49"/>
      <c r="AL114" s="50"/>
      <c r="AM114" s="43"/>
      <c r="AN114" s="43"/>
      <c r="IV114" s="54">
        <f>+K114*'Estimated Costs'!B$3</f>
        <v>0</v>
      </c>
      <c r="IW114" s="54">
        <f>+L114*'Estimated Costs'!C$3</f>
        <v>0</v>
      </c>
      <c r="IX114" s="54">
        <f>+M114*'Estimated Costs'!D$3</f>
        <v>0</v>
      </c>
      <c r="IY114" s="54">
        <f>+N114*'Estimated Costs'!E$3</f>
        <v>0</v>
      </c>
      <c r="IZ114" s="54">
        <f>+O114*'Estimated Costs'!F$3</f>
        <v>0</v>
      </c>
      <c r="JA114" s="54">
        <f>+P114*'Estimated Costs'!G$3</f>
        <v>0</v>
      </c>
      <c r="JB114" s="54">
        <f>+Q114*'Estimated Costs'!H$3</f>
        <v>0</v>
      </c>
      <c r="JC114" s="54">
        <f>+R114*'Estimated Costs'!I$3</f>
        <v>0</v>
      </c>
      <c r="JD114" s="54">
        <f>+S114*'Estimated Costs'!J$3</f>
        <v>0</v>
      </c>
      <c r="JE114" s="54">
        <f>+T114*'Estimated Costs'!K$3</f>
        <v>0</v>
      </c>
      <c r="JF114" s="54">
        <f>+U114*'Estimated Costs'!L$3</f>
        <v>0</v>
      </c>
      <c r="JG114" s="54">
        <f>+V114*'Estimated Costs'!M$3</f>
        <v>0</v>
      </c>
      <c r="JH114" s="54">
        <f>+W114*'Estimated Costs'!N$3</f>
        <v>0</v>
      </c>
      <c r="JI114" s="54">
        <f>+X114*'Estimated Costs'!O$3</f>
        <v>0</v>
      </c>
      <c r="JJ114" s="54">
        <f>+Y114*'Estimated Costs'!P$3</f>
        <v>0</v>
      </c>
      <c r="JK114" s="54">
        <f>+Z114*'Estimated Costs'!Q$3</f>
        <v>0</v>
      </c>
      <c r="JL114" s="54">
        <f>+AA114*'Estimated Costs'!R$3</f>
        <v>0</v>
      </c>
      <c r="JM114" s="54">
        <f>+AB114*'Estimated Costs'!S$3</f>
        <v>0</v>
      </c>
      <c r="JN114" s="54">
        <f>+AC114*'Estimated Costs'!T$3</f>
        <v>0</v>
      </c>
      <c r="JO114" s="54">
        <f>+AD114*'Estimated Costs'!U$3</f>
        <v>0</v>
      </c>
      <c r="JP114" s="54">
        <f>+AE114*'Estimated Costs'!V$3</f>
        <v>0</v>
      </c>
      <c r="JQ114" s="54">
        <f>+AF114*'Estimated Costs'!W$3</f>
        <v>0</v>
      </c>
      <c r="JR114" s="54">
        <f>+AG114*'Estimated Costs'!X$3</f>
        <v>0</v>
      </c>
      <c r="JS114" s="54">
        <f>+AH114*'Estimated Costs'!Y$3</f>
        <v>0</v>
      </c>
      <c r="JT114" s="54">
        <f>+AI114*'Estimated Costs'!Z$3</f>
        <v>0</v>
      </c>
      <c r="JU114" s="54">
        <f>+AJ114*'Estimated Costs'!AA$3</f>
        <v>0</v>
      </c>
      <c r="JV114" s="54">
        <f>+AK114*'Estimated Costs'!AB$3</f>
        <v>0</v>
      </c>
      <c r="JW114" s="54">
        <f>+AL114*'Estimated Costs'!AC$3</f>
        <v>0</v>
      </c>
      <c r="JX114" s="54">
        <f>+AM114*'Estimated Costs'!AD$3</f>
        <v>0</v>
      </c>
      <c r="JY114" s="54">
        <f>+AN114*'Estimated Costs'!AE$3</f>
        <v>0</v>
      </c>
    </row>
    <row r="115" spans="1:285" x14ac:dyDescent="0.25">
      <c r="K115" s="47"/>
      <c r="O115" s="48"/>
      <c r="U115" s="47"/>
      <c r="Y115" s="48"/>
      <c r="AC115" s="47"/>
      <c r="AD115" s="48"/>
      <c r="AG115" s="47"/>
      <c r="AH115" s="48"/>
      <c r="AK115" s="47"/>
      <c r="AL115" s="48"/>
      <c r="IV115" s="54">
        <f>+K115*'Estimated Costs'!B$3</f>
        <v>0</v>
      </c>
      <c r="IW115" s="54">
        <f>+L115*'Estimated Costs'!C$3</f>
        <v>0</v>
      </c>
      <c r="IX115" s="54">
        <f>+M115*'Estimated Costs'!D$3</f>
        <v>0</v>
      </c>
      <c r="IY115" s="54">
        <f>+N115*'Estimated Costs'!E$3</f>
        <v>0</v>
      </c>
      <c r="IZ115" s="54">
        <f>+O115*'Estimated Costs'!F$3</f>
        <v>0</v>
      </c>
      <c r="JA115" s="54">
        <f>+P115*'Estimated Costs'!G$3</f>
        <v>0</v>
      </c>
      <c r="JB115" s="54">
        <f>+Q115*'Estimated Costs'!H$3</f>
        <v>0</v>
      </c>
      <c r="JC115" s="54">
        <f>+R115*'Estimated Costs'!I$3</f>
        <v>0</v>
      </c>
      <c r="JD115" s="54">
        <f>+S115*'Estimated Costs'!J$3</f>
        <v>0</v>
      </c>
      <c r="JE115" s="54">
        <f>+T115*'Estimated Costs'!K$3</f>
        <v>0</v>
      </c>
      <c r="JF115" s="54">
        <f>+U115*'Estimated Costs'!L$3</f>
        <v>0</v>
      </c>
      <c r="JG115" s="54">
        <f>+V115*'Estimated Costs'!M$3</f>
        <v>0</v>
      </c>
      <c r="JH115" s="54">
        <f>+W115*'Estimated Costs'!N$3</f>
        <v>0</v>
      </c>
      <c r="JI115" s="54">
        <f>+X115*'Estimated Costs'!O$3</f>
        <v>0</v>
      </c>
      <c r="JJ115" s="54">
        <f>+Y115*'Estimated Costs'!P$3</f>
        <v>0</v>
      </c>
      <c r="JK115" s="54">
        <f>+Z115*'Estimated Costs'!Q$3</f>
        <v>0</v>
      </c>
      <c r="JL115" s="54">
        <f>+AA115*'Estimated Costs'!R$3</f>
        <v>0</v>
      </c>
      <c r="JM115" s="54">
        <f>+AB115*'Estimated Costs'!S$3</f>
        <v>0</v>
      </c>
      <c r="JN115" s="54">
        <f>+AC115*'Estimated Costs'!T$3</f>
        <v>0</v>
      </c>
      <c r="JO115" s="54">
        <f>+AD115*'Estimated Costs'!U$3</f>
        <v>0</v>
      </c>
      <c r="JP115" s="54">
        <f>+AE115*'Estimated Costs'!V$3</f>
        <v>0</v>
      </c>
      <c r="JQ115" s="54">
        <f>+AF115*'Estimated Costs'!W$3</f>
        <v>0</v>
      </c>
      <c r="JR115" s="54">
        <f>+AG115*'Estimated Costs'!X$3</f>
        <v>0</v>
      </c>
      <c r="JS115" s="54">
        <f>+AH115*'Estimated Costs'!Y$3</f>
        <v>0</v>
      </c>
      <c r="JT115" s="54">
        <f>+AI115*'Estimated Costs'!Z$3</f>
        <v>0</v>
      </c>
      <c r="JU115" s="54">
        <f>+AJ115*'Estimated Costs'!AA$3</f>
        <v>0</v>
      </c>
      <c r="JV115" s="54">
        <f>+AK115*'Estimated Costs'!AB$3</f>
        <v>0</v>
      </c>
      <c r="JW115" s="54">
        <f>+AL115*'Estimated Costs'!AC$3</f>
        <v>0</v>
      </c>
      <c r="JX115" s="54">
        <f>+AM115*'Estimated Costs'!AD$3</f>
        <v>0</v>
      </c>
      <c r="JY115" s="54">
        <f>+AN115*'Estimated Costs'!AE$3</f>
        <v>0</v>
      </c>
    </row>
    <row r="116" spans="1:285" x14ac:dyDescent="0.25">
      <c r="A116" s="42"/>
      <c r="B116" s="42"/>
      <c r="C116" s="43"/>
      <c r="D116" s="43"/>
      <c r="E116" s="43"/>
      <c r="F116" s="43"/>
      <c r="G116" s="43"/>
      <c r="H116" s="43"/>
      <c r="I116" s="43"/>
      <c r="J116" s="43"/>
      <c r="K116" s="49"/>
      <c r="L116" s="43"/>
      <c r="M116" s="43"/>
      <c r="N116" s="43"/>
      <c r="O116" s="50"/>
      <c r="P116" s="43"/>
      <c r="Q116" s="43"/>
      <c r="R116" s="43"/>
      <c r="S116" s="43"/>
      <c r="T116" s="43"/>
      <c r="U116" s="49"/>
      <c r="V116" s="43"/>
      <c r="W116" s="43"/>
      <c r="X116" s="43"/>
      <c r="Y116" s="50"/>
      <c r="Z116" s="43"/>
      <c r="AA116" s="43"/>
      <c r="AB116" s="43"/>
      <c r="AC116" s="49"/>
      <c r="AD116" s="50"/>
      <c r="AE116" s="43"/>
      <c r="AF116" s="43"/>
      <c r="AG116" s="49"/>
      <c r="AH116" s="50"/>
      <c r="AI116" s="43"/>
      <c r="AJ116" s="43"/>
      <c r="AK116" s="49"/>
      <c r="AL116" s="50"/>
      <c r="AM116" s="43"/>
      <c r="AN116" s="43"/>
      <c r="IV116" s="54">
        <f>+K116*'Estimated Costs'!B$3</f>
        <v>0</v>
      </c>
      <c r="IW116" s="54">
        <f>+L116*'Estimated Costs'!C$3</f>
        <v>0</v>
      </c>
      <c r="IX116" s="54">
        <f>+M116*'Estimated Costs'!D$3</f>
        <v>0</v>
      </c>
      <c r="IY116" s="54">
        <f>+N116*'Estimated Costs'!E$3</f>
        <v>0</v>
      </c>
      <c r="IZ116" s="54">
        <f>+O116*'Estimated Costs'!F$3</f>
        <v>0</v>
      </c>
      <c r="JA116" s="54">
        <f>+P116*'Estimated Costs'!G$3</f>
        <v>0</v>
      </c>
      <c r="JB116" s="54">
        <f>+Q116*'Estimated Costs'!H$3</f>
        <v>0</v>
      </c>
      <c r="JC116" s="54">
        <f>+R116*'Estimated Costs'!I$3</f>
        <v>0</v>
      </c>
      <c r="JD116" s="54">
        <f>+S116*'Estimated Costs'!J$3</f>
        <v>0</v>
      </c>
      <c r="JE116" s="54">
        <f>+T116*'Estimated Costs'!K$3</f>
        <v>0</v>
      </c>
      <c r="JF116" s="54">
        <f>+U116*'Estimated Costs'!L$3</f>
        <v>0</v>
      </c>
      <c r="JG116" s="54">
        <f>+V116*'Estimated Costs'!M$3</f>
        <v>0</v>
      </c>
      <c r="JH116" s="54">
        <f>+W116*'Estimated Costs'!N$3</f>
        <v>0</v>
      </c>
      <c r="JI116" s="54">
        <f>+X116*'Estimated Costs'!O$3</f>
        <v>0</v>
      </c>
      <c r="JJ116" s="54">
        <f>+Y116*'Estimated Costs'!P$3</f>
        <v>0</v>
      </c>
      <c r="JK116" s="54">
        <f>+Z116*'Estimated Costs'!Q$3</f>
        <v>0</v>
      </c>
      <c r="JL116" s="54">
        <f>+AA116*'Estimated Costs'!R$3</f>
        <v>0</v>
      </c>
      <c r="JM116" s="54">
        <f>+AB116*'Estimated Costs'!S$3</f>
        <v>0</v>
      </c>
      <c r="JN116" s="54">
        <f>+AC116*'Estimated Costs'!T$3</f>
        <v>0</v>
      </c>
      <c r="JO116" s="54">
        <f>+AD116*'Estimated Costs'!U$3</f>
        <v>0</v>
      </c>
      <c r="JP116" s="54">
        <f>+AE116*'Estimated Costs'!V$3</f>
        <v>0</v>
      </c>
      <c r="JQ116" s="54">
        <f>+AF116*'Estimated Costs'!W$3</f>
        <v>0</v>
      </c>
      <c r="JR116" s="54">
        <f>+AG116*'Estimated Costs'!X$3</f>
        <v>0</v>
      </c>
      <c r="JS116" s="54">
        <f>+AH116*'Estimated Costs'!Y$3</f>
        <v>0</v>
      </c>
      <c r="JT116" s="54">
        <f>+AI116*'Estimated Costs'!Z$3</f>
        <v>0</v>
      </c>
      <c r="JU116" s="54">
        <f>+AJ116*'Estimated Costs'!AA$3</f>
        <v>0</v>
      </c>
      <c r="JV116" s="54">
        <f>+AK116*'Estimated Costs'!AB$3</f>
        <v>0</v>
      </c>
      <c r="JW116" s="54">
        <f>+AL116*'Estimated Costs'!AC$3</f>
        <v>0</v>
      </c>
      <c r="JX116" s="54">
        <f>+AM116*'Estimated Costs'!AD$3</f>
        <v>0</v>
      </c>
      <c r="JY116" s="54">
        <f>+AN116*'Estimated Costs'!AE$3</f>
        <v>0</v>
      </c>
    </row>
    <row r="117" spans="1:285" x14ac:dyDescent="0.25">
      <c r="K117" s="47"/>
      <c r="O117" s="48"/>
      <c r="U117" s="47"/>
      <c r="Y117" s="48"/>
      <c r="AC117" s="47"/>
      <c r="AD117" s="48"/>
      <c r="AG117" s="47"/>
      <c r="AH117" s="48"/>
      <c r="AK117" s="47"/>
      <c r="AL117" s="48"/>
      <c r="IV117" s="54">
        <f>+K117*'Estimated Costs'!B$3</f>
        <v>0</v>
      </c>
      <c r="IW117" s="54">
        <f>+L117*'Estimated Costs'!C$3</f>
        <v>0</v>
      </c>
      <c r="IX117" s="54">
        <f>+M117*'Estimated Costs'!D$3</f>
        <v>0</v>
      </c>
      <c r="IY117" s="54">
        <f>+N117*'Estimated Costs'!E$3</f>
        <v>0</v>
      </c>
      <c r="IZ117" s="54">
        <f>+O117*'Estimated Costs'!F$3</f>
        <v>0</v>
      </c>
      <c r="JA117" s="54">
        <f>+P117*'Estimated Costs'!G$3</f>
        <v>0</v>
      </c>
      <c r="JB117" s="54">
        <f>+Q117*'Estimated Costs'!H$3</f>
        <v>0</v>
      </c>
      <c r="JC117" s="54">
        <f>+R117*'Estimated Costs'!I$3</f>
        <v>0</v>
      </c>
      <c r="JD117" s="54">
        <f>+S117*'Estimated Costs'!J$3</f>
        <v>0</v>
      </c>
      <c r="JE117" s="54">
        <f>+T117*'Estimated Costs'!K$3</f>
        <v>0</v>
      </c>
      <c r="JF117" s="54">
        <f>+U117*'Estimated Costs'!L$3</f>
        <v>0</v>
      </c>
      <c r="JG117" s="54">
        <f>+V117*'Estimated Costs'!M$3</f>
        <v>0</v>
      </c>
      <c r="JH117" s="54">
        <f>+W117*'Estimated Costs'!N$3</f>
        <v>0</v>
      </c>
      <c r="JI117" s="54">
        <f>+X117*'Estimated Costs'!O$3</f>
        <v>0</v>
      </c>
      <c r="JJ117" s="54">
        <f>+Y117*'Estimated Costs'!P$3</f>
        <v>0</v>
      </c>
      <c r="JK117" s="54">
        <f>+Z117*'Estimated Costs'!Q$3</f>
        <v>0</v>
      </c>
      <c r="JL117" s="54">
        <f>+AA117*'Estimated Costs'!R$3</f>
        <v>0</v>
      </c>
      <c r="JM117" s="54">
        <f>+AB117*'Estimated Costs'!S$3</f>
        <v>0</v>
      </c>
      <c r="JN117" s="54">
        <f>+AC117*'Estimated Costs'!T$3</f>
        <v>0</v>
      </c>
      <c r="JO117" s="54">
        <f>+AD117*'Estimated Costs'!U$3</f>
        <v>0</v>
      </c>
      <c r="JP117" s="54">
        <f>+AE117*'Estimated Costs'!V$3</f>
        <v>0</v>
      </c>
      <c r="JQ117" s="54">
        <f>+AF117*'Estimated Costs'!W$3</f>
        <v>0</v>
      </c>
      <c r="JR117" s="54">
        <f>+AG117*'Estimated Costs'!X$3</f>
        <v>0</v>
      </c>
      <c r="JS117" s="54">
        <f>+AH117*'Estimated Costs'!Y$3</f>
        <v>0</v>
      </c>
      <c r="JT117" s="54">
        <f>+AI117*'Estimated Costs'!Z$3</f>
        <v>0</v>
      </c>
      <c r="JU117" s="54">
        <f>+AJ117*'Estimated Costs'!AA$3</f>
        <v>0</v>
      </c>
      <c r="JV117" s="54">
        <f>+AK117*'Estimated Costs'!AB$3</f>
        <v>0</v>
      </c>
      <c r="JW117" s="54">
        <f>+AL117*'Estimated Costs'!AC$3</f>
        <v>0</v>
      </c>
      <c r="JX117" s="54">
        <f>+AM117*'Estimated Costs'!AD$3</f>
        <v>0</v>
      </c>
      <c r="JY117" s="54">
        <f>+AN117*'Estimated Costs'!AE$3</f>
        <v>0</v>
      </c>
    </row>
    <row r="118" spans="1:285" x14ac:dyDescent="0.25">
      <c r="A118" s="42"/>
      <c r="B118" s="42"/>
      <c r="C118" s="43"/>
      <c r="D118" s="43"/>
      <c r="E118" s="43"/>
      <c r="F118" s="43"/>
      <c r="G118" s="43"/>
      <c r="H118" s="43"/>
      <c r="I118" s="43"/>
      <c r="J118" s="43"/>
      <c r="K118" s="49"/>
      <c r="L118" s="43"/>
      <c r="M118" s="43"/>
      <c r="N118" s="43"/>
      <c r="O118" s="50"/>
      <c r="P118" s="43"/>
      <c r="Q118" s="43"/>
      <c r="R118" s="43"/>
      <c r="S118" s="43"/>
      <c r="T118" s="43"/>
      <c r="U118" s="49"/>
      <c r="V118" s="43"/>
      <c r="W118" s="43"/>
      <c r="X118" s="43"/>
      <c r="Y118" s="50"/>
      <c r="Z118" s="43"/>
      <c r="AA118" s="43"/>
      <c r="AB118" s="43"/>
      <c r="AC118" s="49"/>
      <c r="AD118" s="50"/>
      <c r="AE118" s="43"/>
      <c r="AF118" s="43"/>
      <c r="AG118" s="49"/>
      <c r="AH118" s="50"/>
      <c r="AI118" s="43"/>
      <c r="AJ118" s="43"/>
      <c r="AK118" s="49"/>
      <c r="AL118" s="50"/>
      <c r="AM118" s="43"/>
      <c r="AN118" s="43"/>
      <c r="IV118" s="54">
        <f>+K118*'Estimated Costs'!B$3</f>
        <v>0</v>
      </c>
      <c r="IW118" s="54">
        <f>+L118*'Estimated Costs'!C$3</f>
        <v>0</v>
      </c>
      <c r="IX118" s="54">
        <f>+M118*'Estimated Costs'!D$3</f>
        <v>0</v>
      </c>
      <c r="IY118" s="54">
        <f>+N118*'Estimated Costs'!E$3</f>
        <v>0</v>
      </c>
      <c r="IZ118" s="54">
        <f>+O118*'Estimated Costs'!F$3</f>
        <v>0</v>
      </c>
      <c r="JA118" s="54">
        <f>+P118*'Estimated Costs'!G$3</f>
        <v>0</v>
      </c>
      <c r="JB118" s="54">
        <f>+Q118*'Estimated Costs'!H$3</f>
        <v>0</v>
      </c>
      <c r="JC118" s="54">
        <f>+R118*'Estimated Costs'!I$3</f>
        <v>0</v>
      </c>
      <c r="JD118" s="54">
        <f>+S118*'Estimated Costs'!J$3</f>
        <v>0</v>
      </c>
      <c r="JE118" s="54">
        <f>+T118*'Estimated Costs'!K$3</f>
        <v>0</v>
      </c>
      <c r="JF118" s="54">
        <f>+U118*'Estimated Costs'!L$3</f>
        <v>0</v>
      </c>
      <c r="JG118" s="54">
        <f>+V118*'Estimated Costs'!M$3</f>
        <v>0</v>
      </c>
      <c r="JH118" s="54">
        <f>+W118*'Estimated Costs'!N$3</f>
        <v>0</v>
      </c>
      <c r="JI118" s="54">
        <f>+X118*'Estimated Costs'!O$3</f>
        <v>0</v>
      </c>
      <c r="JJ118" s="54">
        <f>+Y118*'Estimated Costs'!P$3</f>
        <v>0</v>
      </c>
      <c r="JK118" s="54">
        <f>+Z118*'Estimated Costs'!Q$3</f>
        <v>0</v>
      </c>
      <c r="JL118" s="54">
        <f>+AA118*'Estimated Costs'!R$3</f>
        <v>0</v>
      </c>
      <c r="JM118" s="54">
        <f>+AB118*'Estimated Costs'!S$3</f>
        <v>0</v>
      </c>
      <c r="JN118" s="54">
        <f>+AC118*'Estimated Costs'!T$3</f>
        <v>0</v>
      </c>
      <c r="JO118" s="54">
        <f>+AD118*'Estimated Costs'!U$3</f>
        <v>0</v>
      </c>
      <c r="JP118" s="54">
        <f>+AE118*'Estimated Costs'!V$3</f>
        <v>0</v>
      </c>
      <c r="JQ118" s="54">
        <f>+AF118*'Estimated Costs'!W$3</f>
        <v>0</v>
      </c>
      <c r="JR118" s="54">
        <f>+AG118*'Estimated Costs'!X$3</f>
        <v>0</v>
      </c>
      <c r="JS118" s="54">
        <f>+AH118*'Estimated Costs'!Y$3</f>
        <v>0</v>
      </c>
      <c r="JT118" s="54">
        <f>+AI118*'Estimated Costs'!Z$3</f>
        <v>0</v>
      </c>
      <c r="JU118" s="54">
        <f>+AJ118*'Estimated Costs'!AA$3</f>
        <v>0</v>
      </c>
      <c r="JV118" s="54">
        <f>+AK118*'Estimated Costs'!AB$3</f>
        <v>0</v>
      </c>
      <c r="JW118" s="54">
        <f>+AL118*'Estimated Costs'!AC$3</f>
        <v>0</v>
      </c>
      <c r="JX118" s="54">
        <f>+AM118*'Estimated Costs'!AD$3</f>
        <v>0</v>
      </c>
      <c r="JY118" s="54">
        <f>+AN118*'Estimated Costs'!AE$3</f>
        <v>0</v>
      </c>
    </row>
    <row r="119" spans="1:285" x14ac:dyDescent="0.25">
      <c r="K119" s="47"/>
      <c r="O119" s="48"/>
      <c r="U119" s="47"/>
      <c r="Y119" s="48"/>
      <c r="AC119" s="47"/>
      <c r="AD119" s="48"/>
      <c r="AG119" s="47"/>
      <c r="AH119" s="48"/>
      <c r="AK119" s="47"/>
      <c r="AL119" s="48"/>
      <c r="IV119" s="54">
        <f>+K119*'Estimated Costs'!B$3</f>
        <v>0</v>
      </c>
      <c r="IW119" s="54">
        <f>+L119*'Estimated Costs'!C$3</f>
        <v>0</v>
      </c>
      <c r="IX119" s="54">
        <f>+M119*'Estimated Costs'!D$3</f>
        <v>0</v>
      </c>
      <c r="IY119" s="54">
        <f>+N119*'Estimated Costs'!E$3</f>
        <v>0</v>
      </c>
      <c r="IZ119" s="54">
        <f>+O119*'Estimated Costs'!F$3</f>
        <v>0</v>
      </c>
      <c r="JA119" s="54">
        <f>+P119*'Estimated Costs'!G$3</f>
        <v>0</v>
      </c>
      <c r="JB119" s="54">
        <f>+Q119*'Estimated Costs'!H$3</f>
        <v>0</v>
      </c>
      <c r="JC119" s="54">
        <f>+R119*'Estimated Costs'!I$3</f>
        <v>0</v>
      </c>
      <c r="JD119" s="54">
        <f>+S119*'Estimated Costs'!J$3</f>
        <v>0</v>
      </c>
      <c r="JE119" s="54">
        <f>+T119*'Estimated Costs'!K$3</f>
        <v>0</v>
      </c>
      <c r="JF119" s="54">
        <f>+U119*'Estimated Costs'!L$3</f>
        <v>0</v>
      </c>
      <c r="JG119" s="54">
        <f>+V119*'Estimated Costs'!M$3</f>
        <v>0</v>
      </c>
      <c r="JH119" s="54">
        <f>+W119*'Estimated Costs'!N$3</f>
        <v>0</v>
      </c>
      <c r="JI119" s="54">
        <f>+X119*'Estimated Costs'!O$3</f>
        <v>0</v>
      </c>
      <c r="JJ119" s="54">
        <f>+Y119*'Estimated Costs'!P$3</f>
        <v>0</v>
      </c>
      <c r="JK119" s="54">
        <f>+Z119*'Estimated Costs'!Q$3</f>
        <v>0</v>
      </c>
      <c r="JL119" s="54">
        <f>+AA119*'Estimated Costs'!R$3</f>
        <v>0</v>
      </c>
      <c r="JM119" s="54">
        <f>+AB119*'Estimated Costs'!S$3</f>
        <v>0</v>
      </c>
      <c r="JN119" s="54">
        <f>+AC119*'Estimated Costs'!T$3</f>
        <v>0</v>
      </c>
      <c r="JO119" s="54">
        <f>+AD119*'Estimated Costs'!U$3</f>
        <v>0</v>
      </c>
      <c r="JP119" s="54">
        <f>+AE119*'Estimated Costs'!V$3</f>
        <v>0</v>
      </c>
      <c r="JQ119" s="54">
        <f>+AF119*'Estimated Costs'!W$3</f>
        <v>0</v>
      </c>
      <c r="JR119" s="54">
        <f>+AG119*'Estimated Costs'!X$3</f>
        <v>0</v>
      </c>
      <c r="JS119" s="54">
        <f>+AH119*'Estimated Costs'!Y$3</f>
        <v>0</v>
      </c>
      <c r="JT119" s="54">
        <f>+AI119*'Estimated Costs'!Z$3</f>
        <v>0</v>
      </c>
      <c r="JU119" s="54">
        <f>+AJ119*'Estimated Costs'!AA$3</f>
        <v>0</v>
      </c>
      <c r="JV119" s="54">
        <f>+AK119*'Estimated Costs'!AB$3</f>
        <v>0</v>
      </c>
      <c r="JW119" s="54">
        <f>+AL119*'Estimated Costs'!AC$3</f>
        <v>0</v>
      </c>
      <c r="JX119" s="54">
        <f>+AM119*'Estimated Costs'!AD$3</f>
        <v>0</v>
      </c>
      <c r="JY119" s="54">
        <f>+AN119*'Estimated Costs'!AE$3</f>
        <v>0</v>
      </c>
    </row>
    <row r="120" spans="1:285" x14ac:dyDescent="0.25">
      <c r="A120" s="42"/>
      <c r="B120" s="42"/>
      <c r="C120" s="43"/>
      <c r="D120" s="43"/>
      <c r="E120" s="43"/>
      <c r="F120" s="43"/>
      <c r="G120" s="43"/>
      <c r="H120" s="43"/>
      <c r="I120" s="43"/>
      <c r="J120" s="43"/>
      <c r="K120" s="49"/>
      <c r="L120" s="43"/>
      <c r="M120" s="43"/>
      <c r="N120" s="43"/>
      <c r="O120" s="50"/>
      <c r="P120" s="43"/>
      <c r="Q120" s="43"/>
      <c r="R120" s="43"/>
      <c r="S120" s="43"/>
      <c r="T120" s="43"/>
      <c r="U120" s="49"/>
      <c r="V120" s="43"/>
      <c r="W120" s="43"/>
      <c r="X120" s="43"/>
      <c r="Y120" s="50"/>
      <c r="Z120" s="43"/>
      <c r="AA120" s="43"/>
      <c r="AB120" s="43"/>
      <c r="AC120" s="49"/>
      <c r="AD120" s="50"/>
      <c r="AE120" s="43"/>
      <c r="AF120" s="43"/>
      <c r="AG120" s="49"/>
      <c r="AH120" s="50"/>
      <c r="AI120" s="43"/>
      <c r="AJ120" s="43"/>
      <c r="AK120" s="49"/>
      <c r="AL120" s="50"/>
      <c r="AM120" s="43"/>
      <c r="AN120" s="43"/>
      <c r="IV120" s="54">
        <f>+K120*'Estimated Costs'!B$3</f>
        <v>0</v>
      </c>
      <c r="IW120" s="54">
        <f>+L120*'Estimated Costs'!C$3</f>
        <v>0</v>
      </c>
      <c r="IX120" s="54">
        <f>+M120*'Estimated Costs'!D$3</f>
        <v>0</v>
      </c>
      <c r="IY120" s="54">
        <f>+N120*'Estimated Costs'!E$3</f>
        <v>0</v>
      </c>
      <c r="IZ120" s="54">
        <f>+O120*'Estimated Costs'!F$3</f>
        <v>0</v>
      </c>
      <c r="JA120" s="54">
        <f>+P120*'Estimated Costs'!G$3</f>
        <v>0</v>
      </c>
      <c r="JB120" s="54">
        <f>+Q120*'Estimated Costs'!H$3</f>
        <v>0</v>
      </c>
      <c r="JC120" s="54">
        <f>+R120*'Estimated Costs'!I$3</f>
        <v>0</v>
      </c>
      <c r="JD120" s="54">
        <f>+S120*'Estimated Costs'!J$3</f>
        <v>0</v>
      </c>
      <c r="JE120" s="54">
        <f>+T120*'Estimated Costs'!K$3</f>
        <v>0</v>
      </c>
      <c r="JF120" s="54">
        <f>+U120*'Estimated Costs'!L$3</f>
        <v>0</v>
      </c>
      <c r="JG120" s="54">
        <f>+V120*'Estimated Costs'!M$3</f>
        <v>0</v>
      </c>
      <c r="JH120" s="54">
        <f>+W120*'Estimated Costs'!N$3</f>
        <v>0</v>
      </c>
      <c r="JI120" s="54">
        <f>+X120*'Estimated Costs'!O$3</f>
        <v>0</v>
      </c>
      <c r="JJ120" s="54">
        <f>+Y120*'Estimated Costs'!P$3</f>
        <v>0</v>
      </c>
      <c r="JK120" s="54">
        <f>+Z120*'Estimated Costs'!Q$3</f>
        <v>0</v>
      </c>
      <c r="JL120" s="54">
        <f>+AA120*'Estimated Costs'!R$3</f>
        <v>0</v>
      </c>
      <c r="JM120" s="54">
        <f>+AB120*'Estimated Costs'!S$3</f>
        <v>0</v>
      </c>
      <c r="JN120" s="54">
        <f>+AC120*'Estimated Costs'!T$3</f>
        <v>0</v>
      </c>
      <c r="JO120" s="54">
        <f>+AD120*'Estimated Costs'!U$3</f>
        <v>0</v>
      </c>
      <c r="JP120" s="54">
        <f>+AE120*'Estimated Costs'!V$3</f>
        <v>0</v>
      </c>
      <c r="JQ120" s="54">
        <f>+AF120*'Estimated Costs'!W$3</f>
        <v>0</v>
      </c>
      <c r="JR120" s="54">
        <f>+AG120*'Estimated Costs'!X$3</f>
        <v>0</v>
      </c>
      <c r="JS120" s="54">
        <f>+AH120*'Estimated Costs'!Y$3</f>
        <v>0</v>
      </c>
      <c r="JT120" s="54">
        <f>+AI120*'Estimated Costs'!Z$3</f>
        <v>0</v>
      </c>
      <c r="JU120" s="54">
        <f>+AJ120*'Estimated Costs'!AA$3</f>
        <v>0</v>
      </c>
      <c r="JV120" s="54">
        <f>+AK120*'Estimated Costs'!AB$3</f>
        <v>0</v>
      </c>
      <c r="JW120" s="54">
        <f>+AL120*'Estimated Costs'!AC$3</f>
        <v>0</v>
      </c>
      <c r="JX120" s="54">
        <f>+AM120*'Estimated Costs'!AD$3</f>
        <v>0</v>
      </c>
      <c r="JY120" s="54">
        <f>+AN120*'Estimated Costs'!AE$3</f>
        <v>0</v>
      </c>
    </row>
    <row r="121" spans="1:285" x14ac:dyDescent="0.25">
      <c r="K121" s="47"/>
      <c r="O121" s="48"/>
      <c r="U121" s="47"/>
      <c r="Y121" s="48"/>
      <c r="AC121" s="47"/>
      <c r="AD121" s="48"/>
      <c r="AG121" s="47"/>
      <c r="AH121" s="48"/>
      <c r="AK121" s="47"/>
      <c r="AL121" s="48"/>
      <c r="IV121" s="54">
        <f>+K121*'Estimated Costs'!B$3</f>
        <v>0</v>
      </c>
      <c r="IW121" s="54">
        <f>+L121*'Estimated Costs'!C$3</f>
        <v>0</v>
      </c>
      <c r="IX121" s="54">
        <f>+M121*'Estimated Costs'!D$3</f>
        <v>0</v>
      </c>
      <c r="IY121" s="54">
        <f>+N121*'Estimated Costs'!E$3</f>
        <v>0</v>
      </c>
      <c r="IZ121" s="54">
        <f>+O121*'Estimated Costs'!F$3</f>
        <v>0</v>
      </c>
      <c r="JA121" s="54">
        <f>+P121*'Estimated Costs'!G$3</f>
        <v>0</v>
      </c>
      <c r="JB121" s="54">
        <f>+Q121*'Estimated Costs'!H$3</f>
        <v>0</v>
      </c>
      <c r="JC121" s="54">
        <f>+R121*'Estimated Costs'!I$3</f>
        <v>0</v>
      </c>
      <c r="JD121" s="54">
        <f>+S121*'Estimated Costs'!J$3</f>
        <v>0</v>
      </c>
      <c r="JE121" s="54">
        <f>+T121*'Estimated Costs'!K$3</f>
        <v>0</v>
      </c>
      <c r="JF121" s="54">
        <f>+U121*'Estimated Costs'!L$3</f>
        <v>0</v>
      </c>
      <c r="JG121" s="54">
        <f>+V121*'Estimated Costs'!M$3</f>
        <v>0</v>
      </c>
      <c r="JH121" s="54">
        <f>+W121*'Estimated Costs'!N$3</f>
        <v>0</v>
      </c>
      <c r="JI121" s="54">
        <f>+X121*'Estimated Costs'!O$3</f>
        <v>0</v>
      </c>
      <c r="JJ121" s="54">
        <f>+Y121*'Estimated Costs'!P$3</f>
        <v>0</v>
      </c>
      <c r="JK121" s="54">
        <f>+Z121*'Estimated Costs'!Q$3</f>
        <v>0</v>
      </c>
      <c r="JL121" s="54">
        <f>+AA121*'Estimated Costs'!R$3</f>
        <v>0</v>
      </c>
      <c r="JM121" s="54">
        <f>+AB121*'Estimated Costs'!S$3</f>
        <v>0</v>
      </c>
      <c r="JN121" s="54">
        <f>+AC121*'Estimated Costs'!T$3</f>
        <v>0</v>
      </c>
      <c r="JO121" s="54">
        <f>+AD121*'Estimated Costs'!U$3</f>
        <v>0</v>
      </c>
      <c r="JP121" s="54">
        <f>+AE121*'Estimated Costs'!V$3</f>
        <v>0</v>
      </c>
      <c r="JQ121" s="54">
        <f>+AF121*'Estimated Costs'!W$3</f>
        <v>0</v>
      </c>
      <c r="JR121" s="54">
        <f>+AG121*'Estimated Costs'!X$3</f>
        <v>0</v>
      </c>
      <c r="JS121" s="54">
        <f>+AH121*'Estimated Costs'!Y$3</f>
        <v>0</v>
      </c>
      <c r="JT121" s="54">
        <f>+AI121*'Estimated Costs'!Z$3</f>
        <v>0</v>
      </c>
      <c r="JU121" s="54">
        <f>+AJ121*'Estimated Costs'!AA$3</f>
        <v>0</v>
      </c>
      <c r="JV121" s="54">
        <f>+AK121*'Estimated Costs'!AB$3</f>
        <v>0</v>
      </c>
      <c r="JW121" s="54">
        <f>+AL121*'Estimated Costs'!AC$3</f>
        <v>0</v>
      </c>
      <c r="JX121" s="54">
        <f>+AM121*'Estimated Costs'!AD$3</f>
        <v>0</v>
      </c>
      <c r="JY121" s="54">
        <f>+AN121*'Estimated Costs'!AE$3</f>
        <v>0</v>
      </c>
    </row>
    <row r="122" spans="1:285" x14ac:dyDescent="0.25">
      <c r="A122" s="42"/>
      <c r="B122" s="42"/>
      <c r="C122" s="43"/>
      <c r="D122" s="43"/>
      <c r="E122" s="43"/>
      <c r="F122" s="43"/>
      <c r="G122" s="43"/>
      <c r="H122" s="43"/>
      <c r="I122" s="43"/>
      <c r="J122" s="43"/>
      <c r="K122" s="49"/>
      <c r="L122" s="43"/>
      <c r="M122" s="43"/>
      <c r="N122" s="43"/>
      <c r="O122" s="50"/>
      <c r="P122" s="43"/>
      <c r="Q122" s="43"/>
      <c r="R122" s="43"/>
      <c r="S122" s="43"/>
      <c r="T122" s="43"/>
      <c r="U122" s="49"/>
      <c r="V122" s="43"/>
      <c r="W122" s="43"/>
      <c r="X122" s="43"/>
      <c r="Y122" s="50"/>
      <c r="Z122" s="43"/>
      <c r="AA122" s="43"/>
      <c r="AB122" s="43"/>
      <c r="AC122" s="49"/>
      <c r="AD122" s="50"/>
      <c r="AE122" s="43"/>
      <c r="AF122" s="43"/>
      <c r="AG122" s="49"/>
      <c r="AH122" s="50"/>
      <c r="AI122" s="43"/>
      <c r="AJ122" s="43"/>
      <c r="AK122" s="49"/>
      <c r="AL122" s="50"/>
      <c r="AM122" s="43"/>
      <c r="AN122" s="43"/>
      <c r="IV122" s="54">
        <f>+K122*'Estimated Costs'!B$3</f>
        <v>0</v>
      </c>
      <c r="IW122" s="54">
        <f>+L122*'Estimated Costs'!C$3</f>
        <v>0</v>
      </c>
      <c r="IX122" s="54">
        <f>+M122*'Estimated Costs'!D$3</f>
        <v>0</v>
      </c>
      <c r="IY122" s="54">
        <f>+N122*'Estimated Costs'!E$3</f>
        <v>0</v>
      </c>
      <c r="IZ122" s="54">
        <f>+O122*'Estimated Costs'!F$3</f>
        <v>0</v>
      </c>
      <c r="JA122" s="54">
        <f>+P122*'Estimated Costs'!G$3</f>
        <v>0</v>
      </c>
      <c r="JB122" s="54">
        <f>+Q122*'Estimated Costs'!H$3</f>
        <v>0</v>
      </c>
      <c r="JC122" s="54">
        <f>+R122*'Estimated Costs'!I$3</f>
        <v>0</v>
      </c>
      <c r="JD122" s="54">
        <f>+S122*'Estimated Costs'!J$3</f>
        <v>0</v>
      </c>
      <c r="JE122" s="54">
        <f>+T122*'Estimated Costs'!K$3</f>
        <v>0</v>
      </c>
      <c r="JF122" s="54">
        <f>+U122*'Estimated Costs'!L$3</f>
        <v>0</v>
      </c>
      <c r="JG122" s="54">
        <f>+V122*'Estimated Costs'!M$3</f>
        <v>0</v>
      </c>
      <c r="JH122" s="54">
        <f>+W122*'Estimated Costs'!N$3</f>
        <v>0</v>
      </c>
      <c r="JI122" s="54">
        <f>+X122*'Estimated Costs'!O$3</f>
        <v>0</v>
      </c>
      <c r="JJ122" s="54">
        <f>+Y122*'Estimated Costs'!P$3</f>
        <v>0</v>
      </c>
      <c r="JK122" s="54">
        <f>+Z122*'Estimated Costs'!Q$3</f>
        <v>0</v>
      </c>
      <c r="JL122" s="54">
        <f>+AA122*'Estimated Costs'!R$3</f>
        <v>0</v>
      </c>
      <c r="JM122" s="54">
        <f>+AB122*'Estimated Costs'!S$3</f>
        <v>0</v>
      </c>
      <c r="JN122" s="54">
        <f>+AC122*'Estimated Costs'!T$3</f>
        <v>0</v>
      </c>
      <c r="JO122" s="54">
        <f>+AD122*'Estimated Costs'!U$3</f>
        <v>0</v>
      </c>
      <c r="JP122" s="54">
        <f>+AE122*'Estimated Costs'!V$3</f>
        <v>0</v>
      </c>
      <c r="JQ122" s="54">
        <f>+AF122*'Estimated Costs'!W$3</f>
        <v>0</v>
      </c>
      <c r="JR122" s="54">
        <f>+AG122*'Estimated Costs'!X$3</f>
        <v>0</v>
      </c>
      <c r="JS122" s="54">
        <f>+AH122*'Estimated Costs'!Y$3</f>
        <v>0</v>
      </c>
      <c r="JT122" s="54">
        <f>+AI122*'Estimated Costs'!Z$3</f>
        <v>0</v>
      </c>
      <c r="JU122" s="54">
        <f>+AJ122*'Estimated Costs'!AA$3</f>
        <v>0</v>
      </c>
      <c r="JV122" s="54">
        <f>+AK122*'Estimated Costs'!AB$3</f>
        <v>0</v>
      </c>
      <c r="JW122" s="54">
        <f>+AL122*'Estimated Costs'!AC$3</f>
        <v>0</v>
      </c>
      <c r="JX122" s="54">
        <f>+AM122*'Estimated Costs'!AD$3</f>
        <v>0</v>
      </c>
      <c r="JY122" s="54">
        <f>+AN122*'Estimated Costs'!AE$3</f>
        <v>0</v>
      </c>
    </row>
    <row r="123" spans="1:285" x14ac:dyDescent="0.25">
      <c r="K123" s="47"/>
      <c r="O123" s="48"/>
      <c r="U123" s="47"/>
      <c r="Y123" s="48"/>
      <c r="AC123" s="47"/>
      <c r="AD123" s="48"/>
      <c r="AG123" s="47"/>
      <c r="AH123" s="48"/>
      <c r="AK123" s="47"/>
      <c r="AL123" s="48"/>
      <c r="IV123" s="54">
        <f>+K123*'Estimated Costs'!B$3</f>
        <v>0</v>
      </c>
      <c r="IW123" s="54">
        <f>+L123*'Estimated Costs'!C$3</f>
        <v>0</v>
      </c>
      <c r="IX123" s="54">
        <f>+M123*'Estimated Costs'!D$3</f>
        <v>0</v>
      </c>
      <c r="IY123" s="54">
        <f>+N123*'Estimated Costs'!E$3</f>
        <v>0</v>
      </c>
      <c r="IZ123" s="54">
        <f>+O123*'Estimated Costs'!F$3</f>
        <v>0</v>
      </c>
      <c r="JA123" s="54">
        <f>+P123*'Estimated Costs'!G$3</f>
        <v>0</v>
      </c>
      <c r="JB123" s="54">
        <f>+Q123*'Estimated Costs'!H$3</f>
        <v>0</v>
      </c>
      <c r="JC123" s="54">
        <f>+R123*'Estimated Costs'!I$3</f>
        <v>0</v>
      </c>
      <c r="JD123" s="54">
        <f>+S123*'Estimated Costs'!J$3</f>
        <v>0</v>
      </c>
      <c r="JE123" s="54">
        <f>+T123*'Estimated Costs'!K$3</f>
        <v>0</v>
      </c>
      <c r="JF123" s="54">
        <f>+U123*'Estimated Costs'!L$3</f>
        <v>0</v>
      </c>
      <c r="JG123" s="54">
        <f>+V123*'Estimated Costs'!M$3</f>
        <v>0</v>
      </c>
      <c r="JH123" s="54">
        <f>+W123*'Estimated Costs'!N$3</f>
        <v>0</v>
      </c>
      <c r="JI123" s="54">
        <f>+X123*'Estimated Costs'!O$3</f>
        <v>0</v>
      </c>
      <c r="JJ123" s="54">
        <f>+Y123*'Estimated Costs'!P$3</f>
        <v>0</v>
      </c>
      <c r="JK123" s="54">
        <f>+Z123*'Estimated Costs'!Q$3</f>
        <v>0</v>
      </c>
      <c r="JL123" s="54">
        <f>+AA123*'Estimated Costs'!R$3</f>
        <v>0</v>
      </c>
      <c r="JM123" s="54">
        <f>+AB123*'Estimated Costs'!S$3</f>
        <v>0</v>
      </c>
      <c r="JN123" s="54">
        <f>+AC123*'Estimated Costs'!T$3</f>
        <v>0</v>
      </c>
      <c r="JO123" s="54">
        <f>+AD123*'Estimated Costs'!U$3</f>
        <v>0</v>
      </c>
      <c r="JP123" s="54">
        <f>+AE123*'Estimated Costs'!V$3</f>
        <v>0</v>
      </c>
      <c r="JQ123" s="54">
        <f>+AF123*'Estimated Costs'!W$3</f>
        <v>0</v>
      </c>
      <c r="JR123" s="54">
        <f>+AG123*'Estimated Costs'!X$3</f>
        <v>0</v>
      </c>
      <c r="JS123" s="54">
        <f>+AH123*'Estimated Costs'!Y$3</f>
        <v>0</v>
      </c>
      <c r="JT123" s="54">
        <f>+AI123*'Estimated Costs'!Z$3</f>
        <v>0</v>
      </c>
      <c r="JU123" s="54">
        <f>+AJ123*'Estimated Costs'!AA$3</f>
        <v>0</v>
      </c>
      <c r="JV123" s="54">
        <f>+AK123*'Estimated Costs'!AB$3</f>
        <v>0</v>
      </c>
      <c r="JW123" s="54">
        <f>+AL123*'Estimated Costs'!AC$3</f>
        <v>0</v>
      </c>
      <c r="JX123" s="54">
        <f>+AM123*'Estimated Costs'!AD$3</f>
        <v>0</v>
      </c>
      <c r="JY123" s="54">
        <f>+AN123*'Estimated Costs'!AE$3</f>
        <v>0</v>
      </c>
    </row>
    <row r="124" spans="1:285" x14ac:dyDescent="0.25">
      <c r="A124" s="42"/>
      <c r="B124" s="42"/>
      <c r="C124" s="43"/>
      <c r="D124" s="43"/>
      <c r="E124" s="43"/>
      <c r="F124" s="43"/>
      <c r="G124" s="43"/>
      <c r="H124" s="43"/>
      <c r="I124" s="43"/>
      <c r="J124" s="43"/>
      <c r="K124" s="49"/>
      <c r="L124" s="43"/>
      <c r="M124" s="43"/>
      <c r="N124" s="43"/>
      <c r="O124" s="50"/>
      <c r="P124" s="43"/>
      <c r="Q124" s="43"/>
      <c r="R124" s="43"/>
      <c r="S124" s="43"/>
      <c r="T124" s="43"/>
      <c r="U124" s="49"/>
      <c r="V124" s="43"/>
      <c r="W124" s="43"/>
      <c r="X124" s="43"/>
      <c r="Y124" s="50"/>
      <c r="Z124" s="43"/>
      <c r="AA124" s="43"/>
      <c r="AB124" s="43"/>
      <c r="AC124" s="49"/>
      <c r="AD124" s="50"/>
      <c r="AE124" s="43"/>
      <c r="AF124" s="43"/>
      <c r="AG124" s="49"/>
      <c r="AH124" s="50"/>
      <c r="AI124" s="43"/>
      <c r="AJ124" s="43"/>
      <c r="AK124" s="49"/>
      <c r="AL124" s="50"/>
      <c r="AM124" s="43"/>
      <c r="AN124" s="43"/>
      <c r="IV124" s="54">
        <f>+K124*'Estimated Costs'!B$3</f>
        <v>0</v>
      </c>
      <c r="IW124" s="54">
        <f>+L124*'Estimated Costs'!C$3</f>
        <v>0</v>
      </c>
      <c r="IX124" s="54">
        <f>+M124*'Estimated Costs'!D$3</f>
        <v>0</v>
      </c>
      <c r="IY124" s="54">
        <f>+N124*'Estimated Costs'!E$3</f>
        <v>0</v>
      </c>
      <c r="IZ124" s="54">
        <f>+O124*'Estimated Costs'!F$3</f>
        <v>0</v>
      </c>
      <c r="JA124" s="54">
        <f>+P124*'Estimated Costs'!G$3</f>
        <v>0</v>
      </c>
      <c r="JB124" s="54">
        <f>+Q124*'Estimated Costs'!H$3</f>
        <v>0</v>
      </c>
      <c r="JC124" s="54">
        <f>+R124*'Estimated Costs'!I$3</f>
        <v>0</v>
      </c>
      <c r="JD124" s="54">
        <f>+S124*'Estimated Costs'!J$3</f>
        <v>0</v>
      </c>
      <c r="JE124" s="54">
        <f>+T124*'Estimated Costs'!K$3</f>
        <v>0</v>
      </c>
      <c r="JF124" s="54">
        <f>+U124*'Estimated Costs'!L$3</f>
        <v>0</v>
      </c>
      <c r="JG124" s="54">
        <f>+V124*'Estimated Costs'!M$3</f>
        <v>0</v>
      </c>
      <c r="JH124" s="54">
        <f>+W124*'Estimated Costs'!N$3</f>
        <v>0</v>
      </c>
      <c r="JI124" s="54">
        <f>+X124*'Estimated Costs'!O$3</f>
        <v>0</v>
      </c>
      <c r="JJ124" s="54">
        <f>+Y124*'Estimated Costs'!P$3</f>
        <v>0</v>
      </c>
      <c r="JK124" s="54">
        <f>+Z124*'Estimated Costs'!Q$3</f>
        <v>0</v>
      </c>
      <c r="JL124" s="54">
        <f>+AA124*'Estimated Costs'!R$3</f>
        <v>0</v>
      </c>
      <c r="JM124" s="54">
        <f>+AB124*'Estimated Costs'!S$3</f>
        <v>0</v>
      </c>
      <c r="JN124" s="54">
        <f>+AC124*'Estimated Costs'!T$3</f>
        <v>0</v>
      </c>
      <c r="JO124" s="54">
        <f>+AD124*'Estimated Costs'!U$3</f>
        <v>0</v>
      </c>
      <c r="JP124" s="54">
        <f>+AE124*'Estimated Costs'!V$3</f>
        <v>0</v>
      </c>
      <c r="JQ124" s="54">
        <f>+AF124*'Estimated Costs'!W$3</f>
        <v>0</v>
      </c>
      <c r="JR124" s="54">
        <f>+AG124*'Estimated Costs'!X$3</f>
        <v>0</v>
      </c>
      <c r="JS124" s="54">
        <f>+AH124*'Estimated Costs'!Y$3</f>
        <v>0</v>
      </c>
      <c r="JT124" s="54">
        <f>+AI124*'Estimated Costs'!Z$3</f>
        <v>0</v>
      </c>
      <c r="JU124" s="54">
        <f>+AJ124*'Estimated Costs'!AA$3</f>
        <v>0</v>
      </c>
      <c r="JV124" s="54">
        <f>+AK124*'Estimated Costs'!AB$3</f>
        <v>0</v>
      </c>
      <c r="JW124" s="54">
        <f>+AL124*'Estimated Costs'!AC$3</f>
        <v>0</v>
      </c>
      <c r="JX124" s="54">
        <f>+AM124*'Estimated Costs'!AD$3</f>
        <v>0</v>
      </c>
      <c r="JY124" s="54">
        <f>+AN124*'Estimated Costs'!AE$3</f>
        <v>0</v>
      </c>
    </row>
    <row r="125" spans="1:285" x14ac:dyDescent="0.25">
      <c r="K125" s="47"/>
      <c r="O125" s="48"/>
      <c r="U125" s="47"/>
      <c r="Y125" s="48"/>
      <c r="AC125" s="47"/>
      <c r="AD125" s="48"/>
      <c r="AG125" s="47"/>
      <c r="AH125" s="48"/>
      <c r="AK125" s="47"/>
      <c r="AL125" s="48"/>
      <c r="IV125" s="54">
        <f>+K125*'Estimated Costs'!B$3</f>
        <v>0</v>
      </c>
      <c r="IW125" s="54">
        <f>+L125*'Estimated Costs'!C$3</f>
        <v>0</v>
      </c>
      <c r="IX125" s="54">
        <f>+M125*'Estimated Costs'!D$3</f>
        <v>0</v>
      </c>
      <c r="IY125" s="54">
        <f>+N125*'Estimated Costs'!E$3</f>
        <v>0</v>
      </c>
      <c r="IZ125" s="54">
        <f>+O125*'Estimated Costs'!F$3</f>
        <v>0</v>
      </c>
      <c r="JA125" s="54">
        <f>+P125*'Estimated Costs'!G$3</f>
        <v>0</v>
      </c>
      <c r="JB125" s="54">
        <f>+Q125*'Estimated Costs'!H$3</f>
        <v>0</v>
      </c>
      <c r="JC125" s="54">
        <f>+R125*'Estimated Costs'!I$3</f>
        <v>0</v>
      </c>
      <c r="JD125" s="54">
        <f>+S125*'Estimated Costs'!J$3</f>
        <v>0</v>
      </c>
      <c r="JE125" s="54">
        <f>+T125*'Estimated Costs'!K$3</f>
        <v>0</v>
      </c>
      <c r="JF125" s="54">
        <f>+U125*'Estimated Costs'!L$3</f>
        <v>0</v>
      </c>
      <c r="JG125" s="54">
        <f>+V125*'Estimated Costs'!M$3</f>
        <v>0</v>
      </c>
      <c r="JH125" s="54">
        <f>+W125*'Estimated Costs'!N$3</f>
        <v>0</v>
      </c>
      <c r="JI125" s="54">
        <f>+X125*'Estimated Costs'!O$3</f>
        <v>0</v>
      </c>
      <c r="JJ125" s="54">
        <f>+Y125*'Estimated Costs'!P$3</f>
        <v>0</v>
      </c>
      <c r="JK125" s="54">
        <f>+Z125*'Estimated Costs'!Q$3</f>
        <v>0</v>
      </c>
      <c r="JL125" s="54">
        <f>+AA125*'Estimated Costs'!R$3</f>
        <v>0</v>
      </c>
      <c r="JM125" s="54">
        <f>+AB125*'Estimated Costs'!S$3</f>
        <v>0</v>
      </c>
      <c r="JN125" s="54">
        <f>+AC125*'Estimated Costs'!T$3</f>
        <v>0</v>
      </c>
      <c r="JO125" s="54">
        <f>+AD125*'Estimated Costs'!U$3</f>
        <v>0</v>
      </c>
      <c r="JP125" s="54">
        <f>+AE125*'Estimated Costs'!V$3</f>
        <v>0</v>
      </c>
      <c r="JQ125" s="54">
        <f>+AF125*'Estimated Costs'!W$3</f>
        <v>0</v>
      </c>
      <c r="JR125" s="54">
        <f>+AG125*'Estimated Costs'!X$3</f>
        <v>0</v>
      </c>
      <c r="JS125" s="54">
        <f>+AH125*'Estimated Costs'!Y$3</f>
        <v>0</v>
      </c>
      <c r="JT125" s="54">
        <f>+AI125*'Estimated Costs'!Z$3</f>
        <v>0</v>
      </c>
      <c r="JU125" s="54">
        <f>+AJ125*'Estimated Costs'!AA$3</f>
        <v>0</v>
      </c>
      <c r="JV125" s="54">
        <f>+AK125*'Estimated Costs'!AB$3</f>
        <v>0</v>
      </c>
      <c r="JW125" s="54">
        <f>+AL125*'Estimated Costs'!AC$3</f>
        <v>0</v>
      </c>
      <c r="JX125" s="54">
        <f>+AM125*'Estimated Costs'!AD$3</f>
        <v>0</v>
      </c>
      <c r="JY125" s="54">
        <f>+AN125*'Estimated Costs'!AE$3</f>
        <v>0</v>
      </c>
    </row>
    <row r="126" spans="1:285" x14ac:dyDescent="0.25">
      <c r="A126" s="42"/>
      <c r="B126" s="42"/>
      <c r="C126" s="43"/>
      <c r="D126" s="43"/>
      <c r="E126" s="43"/>
      <c r="F126" s="43"/>
      <c r="G126" s="43"/>
      <c r="H126" s="43"/>
      <c r="I126" s="43"/>
      <c r="J126" s="43"/>
      <c r="K126" s="49"/>
      <c r="L126" s="43"/>
      <c r="M126" s="43"/>
      <c r="N126" s="43"/>
      <c r="O126" s="50"/>
      <c r="P126" s="43"/>
      <c r="Q126" s="43"/>
      <c r="R126" s="43"/>
      <c r="S126" s="43"/>
      <c r="T126" s="43"/>
      <c r="U126" s="49"/>
      <c r="V126" s="43"/>
      <c r="W126" s="43"/>
      <c r="X126" s="43"/>
      <c r="Y126" s="50"/>
      <c r="Z126" s="43"/>
      <c r="AA126" s="43"/>
      <c r="AB126" s="43"/>
      <c r="AC126" s="49"/>
      <c r="AD126" s="50"/>
      <c r="AE126" s="43"/>
      <c r="AF126" s="43"/>
      <c r="AG126" s="49"/>
      <c r="AH126" s="50"/>
      <c r="AI126" s="43"/>
      <c r="AJ126" s="43"/>
      <c r="AK126" s="49"/>
      <c r="AL126" s="50"/>
      <c r="AM126" s="43"/>
      <c r="AN126" s="43"/>
      <c r="IV126" s="54">
        <f>+K126*'Estimated Costs'!B$3</f>
        <v>0</v>
      </c>
      <c r="IW126" s="54">
        <f>+L126*'Estimated Costs'!C$3</f>
        <v>0</v>
      </c>
      <c r="IX126" s="54">
        <f>+M126*'Estimated Costs'!D$3</f>
        <v>0</v>
      </c>
      <c r="IY126" s="54">
        <f>+N126*'Estimated Costs'!E$3</f>
        <v>0</v>
      </c>
      <c r="IZ126" s="54">
        <f>+O126*'Estimated Costs'!F$3</f>
        <v>0</v>
      </c>
      <c r="JA126" s="54">
        <f>+P126*'Estimated Costs'!G$3</f>
        <v>0</v>
      </c>
      <c r="JB126" s="54">
        <f>+Q126*'Estimated Costs'!H$3</f>
        <v>0</v>
      </c>
      <c r="JC126" s="54">
        <f>+R126*'Estimated Costs'!I$3</f>
        <v>0</v>
      </c>
      <c r="JD126" s="54">
        <f>+S126*'Estimated Costs'!J$3</f>
        <v>0</v>
      </c>
      <c r="JE126" s="54">
        <f>+T126*'Estimated Costs'!K$3</f>
        <v>0</v>
      </c>
      <c r="JF126" s="54">
        <f>+U126*'Estimated Costs'!L$3</f>
        <v>0</v>
      </c>
      <c r="JG126" s="54">
        <f>+V126*'Estimated Costs'!M$3</f>
        <v>0</v>
      </c>
      <c r="JH126" s="54">
        <f>+W126*'Estimated Costs'!N$3</f>
        <v>0</v>
      </c>
      <c r="JI126" s="54">
        <f>+X126*'Estimated Costs'!O$3</f>
        <v>0</v>
      </c>
      <c r="JJ126" s="54">
        <f>+Y126*'Estimated Costs'!P$3</f>
        <v>0</v>
      </c>
      <c r="JK126" s="54">
        <f>+Z126*'Estimated Costs'!Q$3</f>
        <v>0</v>
      </c>
      <c r="JL126" s="54">
        <f>+AA126*'Estimated Costs'!R$3</f>
        <v>0</v>
      </c>
      <c r="JM126" s="54">
        <f>+AB126*'Estimated Costs'!S$3</f>
        <v>0</v>
      </c>
      <c r="JN126" s="54">
        <f>+AC126*'Estimated Costs'!T$3</f>
        <v>0</v>
      </c>
      <c r="JO126" s="54">
        <f>+AD126*'Estimated Costs'!U$3</f>
        <v>0</v>
      </c>
      <c r="JP126" s="54">
        <f>+AE126*'Estimated Costs'!V$3</f>
        <v>0</v>
      </c>
      <c r="JQ126" s="54">
        <f>+AF126*'Estimated Costs'!W$3</f>
        <v>0</v>
      </c>
      <c r="JR126" s="54">
        <f>+AG126*'Estimated Costs'!X$3</f>
        <v>0</v>
      </c>
      <c r="JS126" s="54">
        <f>+AH126*'Estimated Costs'!Y$3</f>
        <v>0</v>
      </c>
      <c r="JT126" s="54">
        <f>+AI126*'Estimated Costs'!Z$3</f>
        <v>0</v>
      </c>
      <c r="JU126" s="54">
        <f>+AJ126*'Estimated Costs'!AA$3</f>
        <v>0</v>
      </c>
      <c r="JV126" s="54">
        <f>+AK126*'Estimated Costs'!AB$3</f>
        <v>0</v>
      </c>
      <c r="JW126" s="54">
        <f>+AL126*'Estimated Costs'!AC$3</f>
        <v>0</v>
      </c>
      <c r="JX126" s="54">
        <f>+AM126*'Estimated Costs'!AD$3</f>
        <v>0</v>
      </c>
      <c r="JY126" s="54">
        <f>+AN126*'Estimated Costs'!AE$3</f>
        <v>0</v>
      </c>
    </row>
    <row r="127" spans="1:285" x14ac:dyDescent="0.25">
      <c r="K127" s="47"/>
      <c r="O127" s="48"/>
      <c r="U127" s="47"/>
      <c r="Y127" s="48"/>
      <c r="AC127" s="47"/>
      <c r="AD127" s="48"/>
      <c r="AG127" s="47"/>
      <c r="AH127" s="48"/>
      <c r="AK127" s="47"/>
      <c r="AL127" s="48"/>
      <c r="IV127" s="54">
        <f>+K127*'Estimated Costs'!B$3</f>
        <v>0</v>
      </c>
      <c r="IW127" s="54">
        <f>+L127*'Estimated Costs'!C$3</f>
        <v>0</v>
      </c>
      <c r="IX127" s="54">
        <f>+M127*'Estimated Costs'!D$3</f>
        <v>0</v>
      </c>
      <c r="IY127" s="54">
        <f>+N127*'Estimated Costs'!E$3</f>
        <v>0</v>
      </c>
      <c r="IZ127" s="54">
        <f>+O127*'Estimated Costs'!F$3</f>
        <v>0</v>
      </c>
      <c r="JA127" s="54">
        <f>+P127*'Estimated Costs'!G$3</f>
        <v>0</v>
      </c>
      <c r="JB127" s="54">
        <f>+Q127*'Estimated Costs'!H$3</f>
        <v>0</v>
      </c>
      <c r="JC127" s="54">
        <f>+R127*'Estimated Costs'!I$3</f>
        <v>0</v>
      </c>
      <c r="JD127" s="54">
        <f>+S127*'Estimated Costs'!J$3</f>
        <v>0</v>
      </c>
      <c r="JE127" s="54">
        <f>+T127*'Estimated Costs'!K$3</f>
        <v>0</v>
      </c>
      <c r="JF127" s="54">
        <f>+U127*'Estimated Costs'!L$3</f>
        <v>0</v>
      </c>
      <c r="JG127" s="54">
        <f>+V127*'Estimated Costs'!M$3</f>
        <v>0</v>
      </c>
      <c r="JH127" s="54">
        <f>+W127*'Estimated Costs'!N$3</f>
        <v>0</v>
      </c>
      <c r="JI127" s="54">
        <f>+X127*'Estimated Costs'!O$3</f>
        <v>0</v>
      </c>
      <c r="JJ127" s="54">
        <f>+Y127*'Estimated Costs'!P$3</f>
        <v>0</v>
      </c>
      <c r="JK127" s="54">
        <f>+Z127*'Estimated Costs'!Q$3</f>
        <v>0</v>
      </c>
      <c r="JL127" s="54">
        <f>+AA127*'Estimated Costs'!R$3</f>
        <v>0</v>
      </c>
      <c r="JM127" s="54">
        <f>+AB127*'Estimated Costs'!S$3</f>
        <v>0</v>
      </c>
      <c r="JN127" s="54">
        <f>+AC127*'Estimated Costs'!T$3</f>
        <v>0</v>
      </c>
      <c r="JO127" s="54">
        <f>+AD127*'Estimated Costs'!U$3</f>
        <v>0</v>
      </c>
      <c r="JP127" s="54">
        <f>+AE127*'Estimated Costs'!V$3</f>
        <v>0</v>
      </c>
      <c r="JQ127" s="54">
        <f>+AF127*'Estimated Costs'!W$3</f>
        <v>0</v>
      </c>
      <c r="JR127" s="54">
        <f>+AG127*'Estimated Costs'!X$3</f>
        <v>0</v>
      </c>
      <c r="JS127" s="54">
        <f>+AH127*'Estimated Costs'!Y$3</f>
        <v>0</v>
      </c>
      <c r="JT127" s="54">
        <f>+AI127*'Estimated Costs'!Z$3</f>
        <v>0</v>
      </c>
      <c r="JU127" s="54">
        <f>+AJ127*'Estimated Costs'!AA$3</f>
        <v>0</v>
      </c>
      <c r="JV127" s="54">
        <f>+AK127*'Estimated Costs'!AB$3</f>
        <v>0</v>
      </c>
      <c r="JW127" s="54">
        <f>+AL127*'Estimated Costs'!AC$3</f>
        <v>0</v>
      </c>
      <c r="JX127" s="54">
        <f>+AM127*'Estimated Costs'!AD$3</f>
        <v>0</v>
      </c>
      <c r="JY127" s="54">
        <f>+AN127*'Estimated Costs'!AE$3</f>
        <v>0</v>
      </c>
    </row>
    <row r="128" spans="1:285" x14ac:dyDescent="0.25">
      <c r="A128" s="42"/>
      <c r="B128" s="42"/>
      <c r="C128" s="43"/>
      <c r="D128" s="43"/>
      <c r="E128" s="43"/>
      <c r="F128" s="43"/>
      <c r="G128" s="43"/>
      <c r="H128" s="43"/>
      <c r="I128" s="43"/>
      <c r="J128" s="43"/>
      <c r="K128" s="49"/>
      <c r="L128" s="43"/>
      <c r="M128" s="43"/>
      <c r="N128" s="43"/>
      <c r="O128" s="50"/>
      <c r="P128" s="43"/>
      <c r="Q128" s="43"/>
      <c r="R128" s="43"/>
      <c r="S128" s="43"/>
      <c r="T128" s="43"/>
      <c r="U128" s="49"/>
      <c r="V128" s="43"/>
      <c r="W128" s="43"/>
      <c r="X128" s="43"/>
      <c r="Y128" s="50"/>
      <c r="Z128" s="43"/>
      <c r="AA128" s="43"/>
      <c r="AB128" s="43"/>
      <c r="AC128" s="49"/>
      <c r="AD128" s="50"/>
      <c r="AE128" s="43"/>
      <c r="AF128" s="43"/>
      <c r="AG128" s="49"/>
      <c r="AH128" s="50"/>
      <c r="AI128" s="43"/>
      <c r="AJ128" s="43"/>
      <c r="AK128" s="49"/>
      <c r="AL128" s="50"/>
      <c r="AM128" s="43"/>
      <c r="AN128" s="43"/>
      <c r="IV128" s="54">
        <f>+K128*'Estimated Costs'!B$3</f>
        <v>0</v>
      </c>
      <c r="IW128" s="54">
        <f>+L128*'Estimated Costs'!C$3</f>
        <v>0</v>
      </c>
      <c r="IX128" s="54">
        <f>+M128*'Estimated Costs'!D$3</f>
        <v>0</v>
      </c>
      <c r="IY128" s="54">
        <f>+N128*'Estimated Costs'!E$3</f>
        <v>0</v>
      </c>
      <c r="IZ128" s="54">
        <f>+O128*'Estimated Costs'!F$3</f>
        <v>0</v>
      </c>
      <c r="JA128" s="54">
        <f>+P128*'Estimated Costs'!G$3</f>
        <v>0</v>
      </c>
      <c r="JB128" s="54">
        <f>+Q128*'Estimated Costs'!H$3</f>
        <v>0</v>
      </c>
      <c r="JC128" s="54">
        <f>+R128*'Estimated Costs'!I$3</f>
        <v>0</v>
      </c>
      <c r="JD128" s="54">
        <f>+S128*'Estimated Costs'!J$3</f>
        <v>0</v>
      </c>
      <c r="JE128" s="54">
        <f>+T128*'Estimated Costs'!K$3</f>
        <v>0</v>
      </c>
      <c r="JF128" s="54">
        <f>+U128*'Estimated Costs'!L$3</f>
        <v>0</v>
      </c>
      <c r="JG128" s="54">
        <f>+V128*'Estimated Costs'!M$3</f>
        <v>0</v>
      </c>
      <c r="JH128" s="54">
        <f>+W128*'Estimated Costs'!N$3</f>
        <v>0</v>
      </c>
      <c r="JI128" s="54">
        <f>+X128*'Estimated Costs'!O$3</f>
        <v>0</v>
      </c>
      <c r="JJ128" s="54">
        <f>+Y128*'Estimated Costs'!P$3</f>
        <v>0</v>
      </c>
      <c r="JK128" s="54">
        <f>+Z128*'Estimated Costs'!Q$3</f>
        <v>0</v>
      </c>
      <c r="JL128" s="54">
        <f>+AA128*'Estimated Costs'!R$3</f>
        <v>0</v>
      </c>
      <c r="JM128" s="54">
        <f>+AB128*'Estimated Costs'!S$3</f>
        <v>0</v>
      </c>
      <c r="JN128" s="54">
        <f>+AC128*'Estimated Costs'!T$3</f>
        <v>0</v>
      </c>
      <c r="JO128" s="54">
        <f>+AD128*'Estimated Costs'!U$3</f>
        <v>0</v>
      </c>
      <c r="JP128" s="54">
        <f>+AE128*'Estimated Costs'!V$3</f>
        <v>0</v>
      </c>
      <c r="JQ128" s="54">
        <f>+AF128*'Estimated Costs'!W$3</f>
        <v>0</v>
      </c>
      <c r="JR128" s="54">
        <f>+AG128*'Estimated Costs'!X$3</f>
        <v>0</v>
      </c>
      <c r="JS128" s="54">
        <f>+AH128*'Estimated Costs'!Y$3</f>
        <v>0</v>
      </c>
      <c r="JT128" s="54">
        <f>+AI128*'Estimated Costs'!Z$3</f>
        <v>0</v>
      </c>
      <c r="JU128" s="54">
        <f>+AJ128*'Estimated Costs'!AA$3</f>
        <v>0</v>
      </c>
      <c r="JV128" s="54">
        <f>+AK128*'Estimated Costs'!AB$3</f>
        <v>0</v>
      </c>
      <c r="JW128" s="54">
        <f>+AL128*'Estimated Costs'!AC$3</f>
        <v>0</v>
      </c>
      <c r="JX128" s="54">
        <f>+AM128*'Estimated Costs'!AD$3</f>
        <v>0</v>
      </c>
      <c r="JY128" s="54">
        <f>+AN128*'Estimated Costs'!AE$3</f>
        <v>0</v>
      </c>
    </row>
    <row r="129" spans="1:285" x14ac:dyDescent="0.25">
      <c r="K129" s="47"/>
      <c r="O129" s="48"/>
      <c r="U129" s="47"/>
      <c r="Y129" s="48"/>
      <c r="AC129" s="47"/>
      <c r="AD129" s="48"/>
      <c r="AG129" s="47"/>
      <c r="AH129" s="48"/>
      <c r="AK129" s="47"/>
      <c r="AL129" s="48"/>
      <c r="IV129" s="54">
        <f>+K129*'Estimated Costs'!B$3</f>
        <v>0</v>
      </c>
      <c r="IW129" s="54">
        <f>+L129*'Estimated Costs'!C$3</f>
        <v>0</v>
      </c>
      <c r="IX129" s="54">
        <f>+M129*'Estimated Costs'!D$3</f>
        <v>0</v>
      </c>
      <c r="IY129" s="54">
        <f>+N129*'Estimated Costs'!E$3</f>
        <v>0</v>
      </c>
      <c r="IZ129" s="54">
        <f>+O129*'Estimated Costs'!F$3</f>
        <v>0</v>
      </c>
      <c r="JA129" s="54">
        <f>+P129*'Estimated Costs'!G$3</f>
        <v>0</v>
      </c>
      <c r="JB129" s="54">
        <f>+Q129*'Estimated Costs'!H$3</f>
        <v>0</v>
      </c>
      <c r="JC129" s="54">
        <f>+R129*'Estimated Costs'!I$3</f>
        <v>0</v>
      </c>
      <c r="JD129" s="54">
        <f>+S129*'Estimated Costs'!J$3</f>
        <v>0</v>
      </c>
      <c r="JE129" s="54">
        <f>+T129*'Estimated Costs'!K$3</f>
        <v>0</v>
      </c>
      <c r="JF129" s="54">
        <f>+U129*'Estimated Costs'!L$3</f>
        <v>0</v>
      </c>
      <c r="JG129" s="54">
        <f>+V129*'Estimated Costs'!M$3</f>
        <v>0</v>
      </c>
      <c r="JH129" s="54">
        <f>+W129*'Estimated Costs'!N$3</f>
        <v>0</v>
      </c>
      <c r="JI129" s="54">
        <f>+X129*'Estimated Costs'!O$3</f>
        <v>0</v>
      </c>
      <c r="JJ129" s="54">
        <f>+Y129*'Estimated Costs'!P$3</f>
        <v>0</v>
      </c>
      <c r="JK129" s="54">
        <f>+Z129*'Estimated Costs'!Q$3</f>
        <v>0</v>
      </c>
      <c r="JL129" s="54">
        <f>+AA129*'Estimated Costs'!R$3</f>
        <v>0</v>
      </c>
      <c r="JM129" s="54">
        <f>+AB129*'Estimated Costs'!S$3</f>
        <v>0</v>
      </c>
      <c r="JN129" s="54">
        <f>+AC129*'Estimated Costs'!T$3</f>
        <v>0</v>
      </c>
      <c r="JO129" s="54">
        <f>+AD129*'Estimated Costs'!U$3</f>
        <v>0</v>
      </c>
      <c r="JP129" s="54">
        <f>+AE129*'Estimated Costs'!V$3</f>
        <v>0</v>
      </c>
      <c r="JQ129" s="54">
        <f>+AF129*'Estimated Costs'!W$3</f>
        <v>0</v>
      </c>
      <c r="JR129" s="54">
        <f>+AG129*'Estimated Costs'!X$3</f>
        <v>0</v>
      </c>
      <c r="JS129" s="54">
        <f>+AH129*'Estimated Costs'!Y$3</f>
        <v>0</v>
      </c>
      <c r="JT129" s="54">
        <f>+AI129*'Estimated Costs'!Z$3</f>
        <v>0</v>
      </c>
      <c r="JU129" s="54">
        <f>+AJ129*'Estimated Costs'!AA$3</f>
        <v>0</v>
      </c>
      <c r="JV129" s="54">
        <f>+AK129*'Estimated Costs'!AB$3</f>
        <v>0</v>
      </c>
      <c r="JW129" s="54">
        <f>+AL129*'Estimated Costs'!AC$3</f>
        <v>0</v>
      </c>
      <c r="JX129" s="54">
        <f>+AM129*'Estimated Costs'!AD$3</f>
        <v>0</v>
      </c>
      <c r="JY129" s="54">
        <f>+AN129*'Estimated Costs'!AE$3</f>
        <v>0</v>
      </c>
    </row>
    <row r="130" spans="1:285" x14ac:dyDescent="0.25">
      <c r="A130" s="42"/>
      <c r="B130" s="42"/>
      <c r="C130" s="43"/>
      <c r="D130" s="43"/>
      <c r="E130" s="43"/>
      <c r="F130" s="43"/>
      <c r="G130" s="43"/>
      <c r="H130" s="43"/>
      <c r="I130" s="43"/>
      <c r="J130" s="43"/>
      <c r="K130" s="49"/>
      <c r="L130" s="43"/>
      <c r="M130" s="43"/>
      <c r="N130" s="43"/>
      <c r="O130" s="50"/>
      <c r="P130" s="43"/>
      <c r="Q130" s="43"/>
      <c r="R130" s="43"/>
      <c r="S130" s="43"/>
      <c r="T130" s="43"/>
      <c r="U130" s="49"/>
      <c r="V130" s="43"/>
      <c r="W130" s="43"/>
      <c r="X130" s="43"/>
      <c r="Y130" s="50"/>
      <c r="Z130" s="43"/>
      <c r="AA130" s="43"/>
      <c r="AB130" s="43"/>
      <c r="AC130" s="49"/>
      <c r="AD130" s="50"/>
      <c r="AE130" s="43"/>
      <c r="AF130" s="43"/>
      <c r="AG130" s="49"/>
      <c r="AH130" s="50"/>
      <c r="AI130" s="43"/>
      <c r="AJ130" s="43"/>
      <c r="AK130" s="49"/>
      <c r="AL130" s="50"/>
      <c r="AM130" s="43"/>
      <c r="AN130" s="43"/>
      <c r="IV130" s="54">
        <f>+K130*'Estimated Costs'!B$3</f>
        <v>0</v>
      </c>
      <c r="IW130" s="54">
        <f>+L130*'Estimated Costs'!C$3</f>
        <v>0</v>
      </c>
      <c r="IX130" s="54">
        <f>+M130*'Estimated Costs'!D$3</f>
        <v>0</v>
      </c>
      <c r="IY130" s="54">
        <f>+N130*'Estimated Costs'!E$3</f>
        <v>0</v>
      </c>
      <c r="IZ130" s="54">
        <f>+O130*'Estimated Costs'!F$3</f>
        <v>0</v>
      </c>
      <c r="JA130" s="54">
        <f>+P130*'Estimated Costs'!G$3</f>
        <v>0</v>
      </c>
      <c r="JB130" s="54">
        <f>+Q130*'Estimated Costs'!H$3</f>
        <v>0</v>
      </c>
      <c r="JC130" s="54">
        <f>+R130*'Estimated Costs'!I$3</f>
        <v>0</v>
      </c>
      <c r="JD130" s="54">
        <f>+S130*'Estimated Costs'!J$3</f>
        <v>0</v>
      </c>
      <c r="JE130" s="54">
        <f>+T130*'Estimated Costs'!K$3</f>
        <v>0</v>
      </c>
      <c r="JF130" s="54">
        <f>+U130*'Estimated Costs'!L$3</f>
        <v>0</v>
      </c>
      <c r="JG130" s="54">
        <f>+V130*'Estimated Costs'!M$3</f>
        <v>0</v>
      </c>
      <c r="JH130" s="54">
        <f>+W130*'Estimated Costs'!N$3</f>
        <v>0</v>
      </c>
      <c r="JI130" s="54">
        <f>+X130*'Estimated Costs'!O$3</f>
        <v>0</v>
      </c>
      <c r="JJ130" s="54">
        <f>+Y130*'Estimated Costs'!P$3</f>
        <v>0</v>
      </c>
      <c r="JK130" s="54">
        <f>+Z130*'Estimated Costs'!Q$3</f>
        <v>0</v>
      </c>
      <c r="JL130" s="54">
        <f>+AA130*'Estimated Costs'!R$3</f>
        <v>0</v>
      </c>
      <c r="JM130" s="54">
        <f>+AB130*'Estimated Costs'!S$3</f>
        <v>0</v>
      </c>
      <c r="JN130" s="54">
        <f>+AC130*'Estimated Costs'!T$3</f>
        <v>0</v>
      </c>
      <c r="JO130" s="54">
        <f>+AD130*'Estimated Costs'!U$3</f>
        <v>0</v>
      </c>
      <c r="JP130" s="54">
        <f>+AE130*'Estimated Costs'!V$3</f>
        <v>0</v>
      </c>
      <c r="JQ130" s="54">
        <f>+AF130*'Estimated Costs'!W$3</f>
        <v>0</v>
      </c>
      <c r="JR130" s="54">
        <f>+AG130*'Estimated Costs'!X$3</f>
        <v>0</v>
      </c>
      <c r="JS130" s="54">
        <f>+AH130*'Estimated Costs'!Y$3</f>
        <v>0</v>
      </c>
      <c r="JT130" s="54">
        <f>+AI130*'Estimated Costs'!Z$3</f>
        <v>0</v>
      </c>
      <c r="JU130" s="54">
        <f>+AJ130*'Estimated Costs'!AA$3</f>
        <v>0</v>
      </c>
      <c r="JV130" s="54">
        <f>+AK130*'Estimated Costs'!AB$3</f>
        <v>0</v>
      </c>
      <c r="JW130" s="54">
        <f>+AL130*'Estimated Costs'!AC$3</f>
        <v>0</v>
      </c>
      <c r="JX130" s="54">
        <f>+AM130*'Estimated Costs'!AD$3</f>
        <v>0</v>
      </c>
      <c r="JY130" s="54">
        <f>+AN130*'Estimated Costs'!AE$3</f>
        <v>0</v>
      </c>
    </row>
    <row r="131" spans="1:285" x14ac:dyDescent="0.25">
      <c r="K131" s="47"/>
      <c r="O131" s="48"/>
      <c r="U131" s="47"/>
      <c r="Y131" s="48"/>
      <c r="AC131" s="47"/>
      <c r="AD131" s="48"/>
      <c r="AG131" s="47"/>
      <c r="AH131" s="48"/>
      <c r="AK131" s="47"/>
      <c r="AL131" s="48"/>
      <c r="IV131" s="54">
        <f>+K131*'Estimated Costs'!B$3</f>
        <v>0</v>
      </c>
      <c r="IW131" s="54">
        <f>+L131*'Estimated Costs'!C$3</f>
        <v>0</v>
      </c>
      <c r="IX131" s="54">
        <f>+M131*'Estimated Costs'!D$3</f>
        <v>0</v>
      </c>
      <c r="IY131" s="54">
        <f>+N131*'Estimated Costs'!E$3</f>
        <v>0</v>
      </c>
      <c r="IZ131" s="54">
        <f>+O131*'Estimated Costs'!F$3</f>
        <v>0</v>
      </c>
      <c r="JA131" s="54">
        <f>+P131*'Estimated Costs'!G$3</f>
        <v>0</v>
      </c>
      <c r="JB131" s="54">
        <f>+Q131*'Estimated Costs'!H$3</f>
        <v>0</v>
      </c>
      <c r="JC131" s="54">
        <f>+R131*'Estimated Costs'!I$3</f>
        <v>0</v>
      </c>
      <c r="JD131" s="54">
        <f>+S131*'Estimated Costs'!J$3</f>
        <v>0</v>
      </c>
      <c r="JE131" s="54">
        <f>+T131*'Estimated Costs'!K$3</f>
        <v>0</v>
      </c>
      <c r="JF131" s="54">
        <f>+U131*'Estimated Costs'!L$3</f>
        <v>0</v>
      </c>
      <c r="JG131" s="54">
        <f>+V131*'Estimated Costs'!M$3</f>
        <v>0</v>
      </c>
      <c r="JH131" s="54">
        <f>+W131*'Estimated Costs'!N$3</f>
        <v>0</v>
      </c>
      <c r="JI131" s="54">
        <f>+X131*'Estimated Costs'!O$3</f>
        <v>0</v>
      </c>
      <c r="JJ131" s="54">
        <f>+Y131*'Estimated Costs'!P$3</f>
        <v>0</v>
      </c>
      <c r="JK131" s="54">
        <f>+Z131*'Estimated Costs'!Q$3</f>
        <v>0</v>
      </c>
      <c r="JL131" s="54">
        <f>+AA131*'Estimated Costs'!R$3</f>
        <v>0</v>
      </c>
      <c r="JM131" s="54">
        <f>+AB131*'Estimated Costs'!S$3</f>
        <v>0</v>
      </c>
      <c r="JN131" s="54">
        <f>+AC131*'Estimated Costs'!T$3</f>
        <v>0</v>
      </c>
      <c r="JO131" s="54">
        <f>+AD131*'Estimated Costs'!U$3</f>
        <v>0</v>
      </c>
      <c r="JP131" s="54">
        <f>+AE131*'Estimated Costs'!V$3</f>
        <v>0</v>
      </c>
      <c r="JQ131" s="54">
        <f>+AF131*'Estimated Costs'!W$3</f>
        <v>0</v>
      </c>
      <c r="JR131" s="54">
        <f>+AG131*'Estimated Costs'!X$3</f>
        <v>0</v>
      </c>
      <c r="JS131" s="54">
        <f>+AH131*'Estimated Costs'!Y$3</f>
        <v>0</v>
      </c>
      <c r="JT131" s="54">
        <f>+AI131*'Estimated Costs'!Z$3</f>
        <v>0</v>
      </c>
      <c r="JU131" s="54">
        <f>+AJ131*'Estimated Costs'!AA$3</f>
        <v>0</v>
      </c>
      <c r="JV131" s="54">
        <f>+AK131*'Estimated Costs'!AB$3</f>
        <v>0</v>
      </c>
      <c r="JW131" s="54">
        <f>+AL131*'Estimated Costs'!AC$3</f>
        <v>0</v>
      </c>
      <c r="JX131" s="54">
        <f>+AM131*'Estimated Costs'!AD$3</f>
        <v>0</v>
      </c>
      <c r="JY131" s="54">
        <f>+AN131*'Estimated Costs'!AE$3</f>
        <v>0</v>
      </c>
    </row>
    <row r="132" spans="1:285" x14ac:dyDescent="0.25">
      <c r="A132" s="42"/>
      <c r="B132" s="42"/>
      <c r="C132" s="43"/>
      <c r="D132" s="43"/>
      <c r="E132" s="43"/>
      <c r="F132" s="43"/>
      <c r="G132" s="43"/>
      <c r="H132" s="43"/>
      <c r="I132" s="43"/>
      <c r="J132" s="43"/>
      <c r="K132" s="49"/>
      <c r="L132" s="43"/>
      <c r="M132" s="43"/>
      <c r="N132" s="43"/>
      <c r="O132" s="50"/>
      <c r="P132" s="43"/>
      <c r="Q132" s="43"/>
      <c r="R132" s="43"/>
      <c r="S132" s="43"/>
      <c r="T132" s="43"/>
      <c r="U132" s="49"/>
      <c r="V132" s="43"/>
      <c r="W132" s="43"/>
      <c r="X132" s="43"/>
      <c r="Y132" s="50"/>
      <c r="Z132" s="43"/>
      <c r="AA132" s="43"/>
      <c r="AB132" s="43"/>
      <c r="AC132" s="49"/>
      <c r="AD132" s="50"/>
      <c r="AE132" s="43"/>
      <c r="AF132" s="43"/>
      <c r="AG132" s="49"/>
      <c r="AH132" s="50"/>
      <c r="AI132" s="43"/>
      <c r="AJ132" s="43"/>
      <c r="AK132" s="49"/>
      <c r="AL132" s="50"/>
      <c r="AM132" s="43"/>
      <c r="AN132" s="43"/>
      <c r="IV132" s="54">
        <f>+K132*'Estimated Costs'!B$3</f>
        <v>0</v>
      </c>
      <c r="IW132" s="54">
        <f>+L132*'Estimated Costs'!C$3</f>
        <v>0</v>
      </c>
      <c r="IX132" s="54">
        <f>+M132*'Estimated Costs'!D$3</f>
        <v>0</v>
      </c>
      <c r="IY132" s="54">
        <f>+N132*'Estimated Costs'!E$3</f>
        <v>0</v>
      </c>
      <c r="IZ132" s="54">
        <f>+O132*'Estimated Costs'!F$3</f>
        <v>0</v>
      </c>
      <c r="JA132" s="54">
        <f>+P132*'Estimated Costs'!G$3</f>
        <v>0</v>
      </c>
      <c r="JB132" s="54">
        <f>+Q132*'Estimated Costs'!H$3</f>
        <v>0</v>
      </c>
      <c r="JC132" s="54">
        <f>+R132*'Estimated Costs'!I$3</f>
        <v>0</v>
      </c>
      <c r="JD132" s="54">
        <f>+S132*'Estimated Costs'!J$3</f>
        <v>0</v>
      </c>
      <c r="JE132" s="54">
        <f>+T132*'Estimated Costs'!K$3</f>
        <v>0</v>
      </c>
      <c r="JF132" s="54">
        <f>+U132*'Estimated Costs'!L$3</f>
        <v>0</v>
      </c>
      <c r="JG132" s="54">
        <f>+V132*'Estimated Costs'!M$3</f>
        <v>0</v>
      </c>
      <c r="JH132" s="54">
        <f>+W132*'Estimated Costs'!N$3</f>
        <v>0</v>
      </c>
      <c r="JI132" s="54">
        <f>+X132*'Estimated Costs'!O$3</f>
        <v>0</v>
      </c>
      <c r="JJ132" s="54">
        <f>+Y132*'Estimated Costs'!P$3</f>
        <v>0</v>
      </c>
      <c r="JK132" s="54">
        <f>+Z132*'Estimated Costs'!Q$3</f>
        <v>0</v>
      </c>
      <c r="JL132" s="54">
        <f>+AA132*'Estimated Costs'!R$3</f>
        <v>0</v>
      </c>
      <c r="JM132" s="54">
        <f>+AB132*'Estimated Costs'!S$3</f>
        <v>0</v>
      </c>
      <c r="JN132" s="54">
        <f>+AC132*'Estimated Costs'!T$3</f>
        <v>0</v>
      </c>
      <c r="JO132" s="54">
        <f>+AD132*'Estimated Costs'!U$3</f>
        <v>0</v>
      </c>
      <c r="JP132" s="54">
        <f>+AE132*'Estimated Costs'!V$3</f>
        <v>0</v>
      </c>
      <c r="JQ132" s="54">
        <f>+AF132*'Estimated Costs'!W$3</f>
        <v>0</v>
      </c>
      <c r="JR132" s="54">
        <f>+AG132*'Estimated Costs'!X$3</f>
        <v>0</v>
      </c>
      <c r="JS132" s="54">
        <f>+AH132*'Estimated Costs'!Y$3</f>
        <v>0</v>
      </c>
      <c r="JT132" s="54">
        <f>+AI132*'Estimated Costs'!Z$3</f>
        <v>0</v>
      </c>
      <c r="JU132" s="54">
        <f>+AJ132*'Estimated Costs'!AA$3</f>
        <v>0</v>
      </c>
      <c r="JV132" s="54">
        <f>+AK132*'Estimated Costs'!AB$3</f>
        <v>0</v>
      </c>
      <c r="JW132" s="54">
        <f>+AL132*'Estimated Costs'!AC$3</f>
        <v>0</v>
      </c>
      <c r="JX132" s="54">
        <f>+AM132*'Estimated Costs'!AD$3</f>
        <v>0</v>
      </c>
      <c r="JY132" s="54">
        <f>+AN132*'Estimated Costs'!AE$3</f>
        <v>0</v>
      </c>
    </row>
    <row r="133" spans="1:285" x14ac:dyDescent="0.25">
      <c r="K133" s="47"/>
      <c r="O133" s="48"/>
      <c r="U133" s="47"/>
      <c r="Y133" s="48"/>
      <c r="AC133" s="47"/>
      <c r="AD133" s="48"/>
      <c r="AG133" s="47"/>
      <c r="AH133" s="48"/>
      <c r="AK133" s="47"/>
      <c r="AL133" s="48"/>
      <c r="IV133" s="54">
        <f>+K133*'Estimated Costs'!B$3</f>
        <v>0</v>
      </c>
      <c r="IW133" s="54">
        <f>+L133*'Estimated Costs'!C$3</f>
        <v>0</v>
      </c>
      <c r="IX133" s="54">
        <f>+M133*'Estimated Costs'!D$3</f>
        <v>0</v>
      </c>
      <c r="IY133" s="54">
        <f>+N133*'Estimated Costs'!E$3</f>
        <v>0</v>
      </c>
      <c r="IZ133" s="54">
        <f>+O133*'Estimated Costs'!F$3</f>
        <v>0</v>
      </c>
      <c r="JA133" s="54">
        <f>+P133*'Estimated Costs'!G$3</f>
        <v>0</v>
      </c>
      <c r="JB133" s="54">
        <f>+Q133*'Estimated Costs'!H$3</f>
        <v>0</v>
      </c>
      <c r="JC133" s="54">
        <f>+R133*'Estimated Costs'!I$3</f>
        <v>0</v>
      </c>
      <c r="JD133" s="54">
        <f>+S133*'Estimated Costs'!J$3</f>
        <v>0</v>
      </c>
      <c r="JE133" s="54">
        <f>+T133*'Estimated Costs'!K$3</f>
        <v>0</v>
      </c>
      <c r="JF133" s="54">
        <f>+U133*'Estimated Costs'!L$3</f>
        <v>0</v>
      </c>
      <c r="JG133" s="54">
        <f>+V133*'Estimated Costs'!M$3</f>
        <v>0</v>
      </c>
      <c r="JH133" s="54">
        <f>+W133*'Estimated Costs'!N$3</f>
        <v>0</v>
      </c>
      <c r="JI133" s="54">
        <f>+X133*'Estimated Costs'!O$3</f>
        <v>0</v>
      </c>
      <c r="JJ133" s="54">
        <f>+Y133*'Estimated Costs'!P$3</f>
        <v>0</v>
      </c>
      <c r="JK133" s="54">
        <f>+Z133*'Estimated Costs'!Q$3</f>
        <v>0</v>
      </c>
      <c r="JL133" s="54">
        <f>+AA133*'Estimated Costs'!R$3</f>
        <v>0</v>
      </c>
      <c r="JM133" s="54">
        <f>+AB133*'Estimated Costs'!S$3</f>
        <v>0</v>
      </c>
      <c r="JN133" s="54">
        <f>+AC133*'Estimated Costs'!T$3</f>
        <v>0</v>
      </c>
      <c r="JO133" s="54">
        <f>+AD133*'Estimated Costs'!U$3</f>
        <v>0</v>
      </c>
      <c r="JP133" s="54">
        <f>+AE133*'Estimated Costs'!V$3</f>
        <v>0</v>
      </c>
      <c r="JQ133" s="54">
        <f>+AF133*'Estimated Costs'!W$3</f>
        <v>0</v>
      </c>
      <c r="JR133" s="54">
        <f>+AG133*'Estimated Costs'!X$3</f>
        <v>0</v>
      </c>
      <c r="JS133" s="54">
        <f>+AH133*'Estimated Costs'!Y$3</f>
        <v>0</v>
      </c>
      <c r="JT133" s="54">
        <f>+AI133*'Estimated Costs'!Z$3</f>
        <v>0</v>
      </c>
      <c r="JU133" s="54">
        <f>+AJ133*'Estimated Costs'!AA$3</f>
        <v>0</v>
      </c>
      <c r="JV133" s="54">
        <f>+AK133*'Estimated Costs'!AB$3</f>
        <v>0</v>
      </c>
      <c r="JW133" s="54">
        <f>+AL133*'Estimated Costs'!AC$3</f>
        <v>0</v>
      </c>
      <c r="JX133" s="54">
        <f>+AM133*'Estimated Costs'!AD$3</f>
        <v>0</v>
      </c>
      <c r="JY133" s="54">
        <f>+AN133*'Estimated Costs'!AE$3</f>
        <v>0</v>
      </c>
    </row>
    <row r="134" spans="1:285" x14ac:dyDescent="0.25">
      <c r="A134" s="42"/>
      <c r="B134" s="42"/>
      <c r="C134" s="43"/>
      <c r="D134" s="43"/>
      <c r="E134" s="43"/>
      <c r="F134" s="43"/>
      <c r="G134" s="43"/>
      <c r="H134" s="43"/>
      <c r="I134" s="43"/>
      <c r="J134" s="43"/>
      <c r="K134" s="49"/>
      <c r="L134" s="43"/>
      <c r="M134" s="43"/>
      <c r="N134" s="43"/>
      <c r="O134" s="50"/>
      <c r="P134" s="43"/>
      <c r="Q134" s="43"/>
      <c r="R134" s="43"/>
      <c r="S134" s="43"/>
      <c r="T134" s="43"/>
      <c r="U134" s="49"/>
      <c r="V134" s="43"/>
      <c r="W134" s="43"/>
      <c r="X134" s="43"/>
      <c r="Y134" s="50"/>
      <c r="Z134" s="43"/>
      <c r="AA134" s="43"/>
      <c r="AB134" s="43"/>
      <c r="AC134" s="49"/>
      <c r="AD134" s="50"/>
      <c r="AE134" s="43"/>
      <c r="AF134" s="43"/>
      <c r="AG134" s="49"/>
      <c r="AH134" s="50"/>
      <c r="AI134" s="43"/>
      <c r="AJ134" s="43"/>
      <c r="AK134" s="49"/>
      <c r="AL134" s="50"/>
      <c r="AM134" s="43"/>
      <c r="AN134" s="43"/>
      <c r="IV134" s="54">
        <f>+K134*'Estimated Costs'!B$3</f>
        <v>0</v>
      </c>
      <c r="IW134" s="54">
        <f>+L134*'Estimated Costs'!C$3</f>
        <v>0</v>
      </c>
      <c r="IX134" s="54">
        <f>+M134*'Estimated Costs'!D$3</f>
        <v>0</v>
      </c>
      <c r="IY134" s="54">
        <f>+N134*'Estimated Costs'!E$3</f>
        <v>0</v>
      </c>
      <c r="IZ134" s="54">
        <f>+O134*'Estimated Costs'!F$3</f>
        <v>0</v>
      </c>
      <c r="JA134" s="54">
        <f>+P134*'Estimated Costs'!G$3</f>
        <v>0</v>
      </c>
      <c r="JB134" s="54">
        <f>+Q134*'Estimated Costs'!H$3</f>
        <v>0</v>
      </c>
      <c r="JC134" s="54">
        <f>+R134*'Estimated Costs'!I$3</f>
        <v>0</v>
      </c>
      <c r="JD134" s="54">
        <f>+S134*'Estimated Costs'!J$3</f>
        <v>0</v>
      </c>
      <c r="JE134" s="54">
        <f>+T134*'Estimated Costs'!K$3</f>
        <v>0</v>
      </c>
      <c r="JF134" s="54">
        <f>+U134*'Estimated Costs'!L$3</f>
        <v>0</v>
      </c>
      <c r="JG134" s="54">
        <f>+V134*'Estimated Costs'!M$3</f>
        <v>0</v>
      </c>
      <c r="JH134" s="54">
        <f>+W134*'Estimated Costs'!N$3</f>
        <v>0</v>
      </c>
      <c r="JI134" s="54">
        <f>+X134*'Estimated Costs'!O$3</f>
        <v>0</v>
      </c>
      <c r="JJ134" s="54">
        <f>+Y134*'Estimated Costs'!P$3</f>
        <v>0</v>
      </c>
      <c r="JK134" s="54">
        <f>+Z134*'Estimated Costs'!Q$3</f>
        <v>0</v>
      </c>
      <c r="JL134" s="54">
        <f>+AA134*'Estimated Costs'!R$3</f>
        <v>0</v>
      </c>
      <c r="JM134" s="54">
        <f>+AB134*'Estimated Costs'!S$3</f>
        <v>0</v>
      </c>
      <c r="JN134" s="54">
        <f>+AC134*'Estimated Costs'!T$3</f>
        <v>0</v>
      </c>
      <c r="JO134" s="54">
        <f>+AD134*'Estimated Costs'!U$3</f>
        <v>0</v>
      </c>
      <c r="JP134" s="54">
        <f>+AE134*'Estimated Costs'!V$3</f>
        <v>0</v>
      </c>
      <c r="JQ134" s="54">
        <f>+AF134*'Estimated Costs'!W$3</f>
        <v>0</v>
      </c>
      <c r="JR134" s="54">
        <f>+AG134*'Estimated Costs'!X$3</f>
        <v>0</v>
      </c>
      <c r="JS134" s="54">
        <f>+AH134*'Estimated Costs'!Y$3</f>
        <v>0</v>
      </c>
      <c r="JT134" s="54">
        <f>+AI134*'Estimated Costs'!Z$3</f>
        <v>0</v>
      </c>
      <c r="JU134" s="54">
        <f>+AJ134*'Estimated Costs'!AA$3</f>
        <v>0</v>
      </c>
      <c r="JV134" s="54">
        <f>+AK134*'Estimated Costs'!AB$3</f>
        <v>0</v>
      </c>
      <c r="JW134" s="54">
        <f>+AL134*'Estimated Costs'!AC$3</f>
        <v>0</v>
      </c>
      <c r="JX134" s="54">
        <f>+AM134*'Estimated Costs'!AD$3</f>
        <v>0</v>
      </c>
      <c r="JY134" s="54">
        <f>+AN134*'Estimated Costs'!AE$3</f>
        <v>0</v>
      </c>
    </row>
    <row r="135" spans="1:285" x14ac:dyDescent="0.25">
      <c r="K135" s="47"/>
      <c r="O135" s="48"/>
      <c r="U135" s="47"/>
      <c r="Y135" s="48"/>
      <c r="AC135" s="47"/>
      <c r="AD135" s="48"/>
      <c r="AG135" s="47"/>
      <c r="AH135" s="48"/>
      <c r="AK135" s="47"/>
      <c r="AL135" s="48"/>
      <c r="IV135" s="54">
        <f>+K135*'Estimated Costs'!B$3</f>
        <v>0</v>
      </c>
      <c r="IW135" s="54">
        <f>+L135*'Estimated Costs'!C$3</f>
        <v>0</v>
      </c>
      <c r="IX135" s="54">
        <f>+M135*'Estimated Costs'!D$3</f>
        <v>0</v>
      </c>
      <c r="IY135" s="54">
        <f>+N135*'Estimated Costs'!E$3</f>
        <v>0</v>
      </c>
      <c r="IZ135" s="54">
        <f>+O135*'Estimated Costs'!F$3</f>
        <v>0</v>
      </c>
      <c r="JA135" s="54">
        <f>+P135*'Estimated Costs'!G$3</f>
        <v>0</v>
      </c>
      <c r="JB135" s="54">
        <f>+Q135*'Estimated Costs'!H$3</f>
        <v>0</v>
      </c>
      <c r="JC135" s="54">
        <f>+R135*'Estimated Costs'!I$3</f>
        <v>0</v>
      </c>
      <c r="JD135" s="54">
        <f>+S135*'Estimated Costs'!J$3</f>
        <v>0</v>
      </c>
      <c r="JE135" s="54">
        <f>+T135*'Estimated Costs'!K$3</f>
        <v>0</v>
      </c>
      <c r="JF135" s="54">
        <f>+U135*'Estimated Costs'!L$3</f>
        <v>0</v>
      </c>
      <c r="JG135" s="54">
        <f>+V135*'Estimated Costs'!M$3</f>
        <v>0</v>
      </c>
      <c r="JH135" s="54">
        <f>+W135*'Estimated Costs'!N$3</f>
        <v>0</v>
      </c>
      <c r="JI135" s="54">
        <f>+X135*'Estimated Costs'!O$3</f>
        <v>0</v>
      </c>
      <c r="JJ135" s="54">
        <f>+Y135*'Estimated Costs'!P$3</f>
        <v>0</v>
      </c>
      <c r="JK135" s="54">
        <f>+Z135*'Estimated Costs'!Q$3</f>
        <v>0</v>
      </c>
      <c r="JL135" s="54">
        <f>+AA135*'Estimated Costs'!R$3</f>
        <v>0</v>
      </c>
      <c r="JM135" s="54">
        <f>+AB135*'Estimated Costs'!S$3</f>
        <v>0</v>
      </c>
      <c r="JN135" s="54">
        <f>+AC135*'Estimated Costs'!T$3</f>
        <v>0</v>
      </c>
      <c r="JO135" s="54">
        <f>+AD135*'Estimated Costs'!U$3</f>
        <v>0</v>
      </c>
      <c r="JP135" s="54">
        <f>+AE135*'Estimated Costs'!V$3</f>
        <v>0</v>
      </c>
      <c r="JQ135" s="54">
        <f>+AF135*'Estimated Costs'!W$3</f>
        <v>0</v>
      </c>
      <c r="JR135" s="54">
        <f>+AG135*'Estimated Costs'!X$3</f>
        <v>0</v>
      </c>
      <c r="JS135" s="54">
        <f>+AH135*'Estimated Costs'!Y$3</f>
        <v>0</v>
      </c>
      <c r="JT135" s="54">
        <f>+AI135*'Estimated Costs'!Z$3</f>
        <v>0</v>
      </c>
      <c r="JU135" s="54">
        <f>+AJ135*'Estimated Costs'!AA$3</f>
        <v>0</v>
      </c>
      <c r="JV135" s="54">
        <f>+AK135*'Estimated Costs'!AB$3</f>
        <v>0</v>
      </c>
      <c r="JW135" s="54">
        <f>+AL135*'Estimated Costs'!AC$3</f>
        <v>0</v>
      </c>
      <c r="JX135" s="54">
        <f>+AM135*'Estimated Costs'!AD$3</f>
        <v>0</v>
      </c>
      <c r="JY135" s="54">
        <f>+AN135*'Estimated Costs'!AE$3</f>
        <v>0</v>
      </c>
    </row>
    <row r="136" spans="1:285" x14ac:dyDescent="0.25">
      <c r="A136" s="42"/>
      <c r="B136" s="42"/>
      <c r="C136" s="43"/>
      <c r="D136" s="43"/>
      <c r="E136" s="43"/>
      <c r="F136" s="43"/>
      <c r="G136" s="43"/>
      <c r="H136" s="43"/>
      <c r="I136" s="43"/>
      <c r="J136" s="43"/>
      <c r="K136" s="49"/>
      <c r="L136" s="43"/>
      <c r="M136" s="43"/>
      <c r="N136" s="43"/>
      <c r="O136" s="50"/>
      <c r="P136" s="43"/>
      <c r="Q136" s="43"/>
      <c r="R136" s="43"/>
      <c r="S136" s="43"/>
      <c r="T136" s="43"/>
      <c r="U136" s="49"/>
      <c r="V136" s="43"/>
      <c r="W136" s="43"/>
      <c r="X136" s="43"/>
      <c r="Y136" s="50"/>
      <c r="Z136" s="43"/>
      <c r="AA136" s="43"/>
      <c r="AB136" s="43"/>
      <c r="AC136" s="49"/>
      <c r="AD136" s="50"/>
      <c r="AE136" s="43"/>
      <c r="AF136" s="43"/>
      <c r="AG136" s="49"/>
      <c r="AH136" s="50"/>
      <c r="AI136" s="43"/>
      <c r="AJ136" s="43"/>
      <c r="AK136" s="49"/>
      <c r="AL136" s="50"/>
      <c r="AM136" s="43"/>
      <c r="AN136" s="43"/>
      <c r="IV136" s="54">
        <f>+K136*'Estimated Costs'!B$3</f>
        <v>0</v>
      </c>
      <c r="IW136" s="54">
        <f>+L136*'Estimated Costs'!C$3</f>
        <v>0</v>
      </c>
      <c r="IX136" s="54">
        <f>+M136*'Estimated Costs'!D$3</f>
        <v>0</v>
      </c>
      <c r="IY136" s="54">
        <f>+N136*'Estimated Costs'!E$3</f>
        <v>0</v>
      </c>
      <c r="IZ136" s="54">
        <f>+O136*'Estimated Costs'!F$3</f>
        <v>0</v>
      </c>
      <c r="JA136" s="54">
        <f>+P136*'Estimated Costs'!G$3</f>
        <v>0</v>
      </c>
      <c r="JB136" s="54">
        <f>+Q136*'Estimated Costs'!H$3</f>
        <v>0</v>
      </c>
      <c r="JC136" s="54">
        <f>+R136*'Estimated Costs'!I$3</f>
        <v>0</v>
      </c>
      <c r="JD136" s="54">
        <f>+S136*'Estimated Costs'!J$3</f>
        <v>0</v>
      </c>
      <c r="JE136" s="54">
        <f>+T136*'Estimated Costs'!K$3</f>
        <v>0</v>
      </c>
      <c r="JF136" s="54">
        <f>+U136*'Estimated Costs'!L$3</f>
        <v>0</v>
      </c>
      <c r="JG136" s="54">
        <f>+V136*'Estimated Costs'!M$3</f>
        <v>0</v>
      </c>
      <c r="JH136" s="54">
        <f>+W136*'Estimated Costs'!N$3</f>
        <v>0</v>
      </c>
      <c r="JI136" s="54">
        <f>+X136*'Estimated Costs'!O$3</f>
        <v>0</v>
      </c>
      <c r="JJ136" s="54">
        <f>+Y136*'Estimated Costs'!P$3</f>
        <v>0</v>
      </c>
      <c r="JK136" s="54">
        <f>+Z136*'Estimated Costs'!Q$3</f>
        <v>0</v>
      </c>
      <c r="JL136" s="54">
        <f>+AA136*'Estimated Costs'!R$3</f>
        <v>0</v>
      </c>
      <c r="JM136" s="54">
        <f>+AB136*'Estimated Costs'!S$3</f>
        <v>0</v>
      </c>
      <c r="JN136" s="54">
        <f>+AC136*'Estimated Costs'!T$3</f>
        <v>0</v>
      </c>
      <c r="JO136" s="54">
        <f>+AD136*'Estimated Costs'!U$3</f>
        <v>0</v>
      </c>
      <c r="JP136" s="54">
        <f>+AE136*'Estimated Costs'!V$3</f>
        <v>0</v>
      </c>
      <c r="JQ136" s="54">
        <f>+AF136*'Estimated Costs'!W$3</f>
        <v>0</v>
      </c>
      <c r="JR136" s="54">
        <f>+AG136*'Estimated Costs'!X$3</f>
        <v>0</v>
      </c>
      <c r="JS136" s="54">
        <f>+AH136*'Estimated Costs'!Y$3</f>
        <v>0</v>
      </c>
      <c r="JT136" s="54">
        <f>+AI136*'Estimated Costs'!Z$3</f>
        <v>0</v>
      </c>
      <c r="JU136" s="54">
        <f>+AJ136*'Estimated Costs'!AA$3</f>
        <v>0</v>
      </c>
      <c r="JV136" s="54">
        <f>+AK136*'Estimated Costs'!AB$3</f>
        <v>0</v>
      </c>
      <c r="JW136" s="54">
        <f>+AL136*'Estimated Costs'!AC$3</f>
        <v>0</v>
      </c>
      <c r="JX136" s="54">
        <f>+AM136*'Estimated Costs'!AD$3</f>
        <v>0</v>
      </c>
      <c r="JY136" s="54">
        <f>+AN136*'Estimated Costs'!AE$3</f>
        <v>0</v>
      </c>
    </row>
    <row r="137" spans="1:285" x14ac:dyDescent="0.25">
      <c r="K137" s="47"/>
      <c r="O137" s="48"/>
      <c r="U137" s="47"/>
      <c r="Y137" s="48"/>
      <c r="AC137" s="47"/>
      <c r="AD137" s="48"/>
      <c r="AG137" s="47"/>
      <c r="AH137" s="48"/>
      <c r="AK137" s="47"/>
      <c r="AL137" s="48"/>
      <c r="IV137" s="54">
        <f>+K137*'Estimated Costs'!B$3</f>
        <v>0</v>
      </c>
      <c r="IW137" s="54">
        <f>+L137*'Estimated Costs'!C$3</f>
        <v>0</v>
      </c>
      <c r="IX137" s="54">
        <f>+M137*'Estimated Costs'!D$3</f>
        <v>0</v>
      </c>
      <c r="IY137" s="54">
        <f>+N137*'Estimated Costs'!E$3</f>
        <v>0</v>
      </c>
      <c r="IZ137" s="54">
        <f>+O137*'Estimated Costs'!F$3</f>
        <v>0</v>
      </c>
      <c r="JA137" s="54">
        <f>+P137*'Estimated Costs'!G$3</f>
        <v>0</v>
      </c>
      <c r="JB137" s="54">
        <f>+Q137*'Estimated Costs'!H$3</f>
        <v>0</v>
      </c>
      <c r="JC137" s="54">
        <f>+R137*'Estimated Costs'!I$3</f>
        <v>0</v>
      </c>
      <c r="JD137" s="54">
        <f>+S137*'Estimated Costs'!J$3</f>
        <v>0</v>
      </c>
      <c r="JE137" s="54">
        <f>+T137*'Estimated Costs'!K$3</f>
        <v>0</v>
      </c>
      <c r="JF137" s="54">
        <f>+U137*'Estimated Costs'!L$3</f>
        <v>0</v>
      </c>
      <c r="JG137" s="54">
        <f>+V137*'Estimated Costs'!M$3</f>
        <v>0</v>
      </c>
      <c r="JH137" s="54">
        <f>+W137*'Estimated Costs'!N$3</f>
        <v>0</v>
      </c>
      <c r="JI137" s="54">
        <f>+X137*'Estimated Costs'!O$3</f>
        <v>0</v>
      </c>
      <c r="JJ137" s="54">
        <f>+Y137*'Estimated Costs'!P$3</f>
        <v>0</v>
      </c>
      <c r="JK137" s="54">
        <f>+Z137*'Estimated Costs'!Q$3</f>
        <v>0</v>
      </c>
      <c r="JL137" s="54">
        <f>+AA137*'Estimated Costs'!R$3</f>
        <v>0</v>
      </c>
      <c r="JM137" s="54">
        <f>+AB137*'Estimated Costs'!S$3</f>
        <v>0</v>
      </c>
      <c r="JN137" s="54">
        <f>+AC137*'Estimated Costs'!T$3</f>
        <v>0</v>
      </c>
      <c r="JO137" s="54">
        <f>+AD137*'Estimated Costs'!U$3</f>
        <v>0</v>
      </c>
      <c r="JP137" s="54">
        <f>+AE137*'Estimated Costs'!V$3</f>
        <v>0</v>
      </c>
      <c r="JQ137" s="54">
        <f>+AF137*'Estimated Costs'!W$3</f>
        <v>0</v>
      </c>
      <c r="JR137" s="54">
        <f>+AG137*'Estimated Costs'!X$3</f>
        <v>0</v>
      </c>
      <c r="JS137" s="54">
        <f>+AH137*'Estimated Costs'!Y$3</f>
        <v>0</v>
      </c>
      <c r="JT137" s="54">
        <f>+AI137*'Estimated Costs'!Z$3</f>
        <v>0</v>
      </c>
      <c r="JU137" s="54">
        <f>+AJ137*'Estimated Costs'!AA$3</f>
        <v>0</v>
      </c>
      <c r="JV137" s="54">
        <f>+AK137*'Estimated Costs'!AB$3</f>
        <v>0</v>
      </c>
      <c r="JW137" s="54">
        <f>+AL137*'Estimated Costs'!AC$3</f>
        <v>0</v>
      </c>
      <c r="JX137" s="54">
        <f>+AM137*'Estimated Costs'!AD$3</f>
        <v>0</v>
      </c>
      <c r="JY137" s="54">
        <f>+AN137*'Estimated Costs'!AE$3</f>
        <v>0</v>
      </c>
    </row>
    <row r="138" spans="1:285" x14ac:dyDescent="0.25">
      <c r="A138" s="42"/>
      <c r="B138" s="42"/>
      <c r="C138" s="43"/>
      <c r="D138" s="43"/>
      <c r="E138" s="43"/>
      <c r="F138" s="43"/>
      <c r="G138" s="43"/>
      <c r="H138" s="43"/>
      <c r="I138" s="43"/>
      <c r="J138" s="43"/>
      <c r="K138" s="49"/>
      <c r="L138" s="43"/>
      <c r="M138" s="43"/>
      <c r="N138" s="43"/>
      <c r="O138" s="50"/>
      <c r="P138" s="43"/>
      <c r="Q138" s="43"/>
      <c r="R138" s="43"/>
      <c r="S138" s="43"/>
      <c r="T138" s="43"/>
      <c r="U138" s="49"/>
      <c r="V138" s="43"/>
      <c r="W138" s="43"/>
      <c r="X138" s="43"/>
      <c r="Y138" s="50"/>
      <c r="Z138" s="43"/>
      <c r="AA138" s="43"/>
      <c r="AB138" s="43"/>
      <c r="AC138" s="49"/>
      <c r="AD138" s="50"/>
      <c r="AE138" s="43"/>
      <c r="AF138" s="43"/>
      <c r="AG138" s="49"/>
      <c r="AH138" s="50"/>
      <c r="AI138" s="43"/>
      <c r="AJ138" s="43"/>
      <c r="AK138" s="49"/>
      <c r="AL138" s="50"/>
      <c r="AM138" s="43"/>
      <c r="AN138" s="43"/>
      <c r="IV138" s="54">
        <f>+K138*'Estimated Costs'!B$3</f>
        <v>0</v>
      </c>
      <c r="IW138" s="54">
        <f>+L138*'Estimated Costs'!C$3</f>
        <v>0</v>
      </c>
      <c r="IX138" s="54">
        <f>+M138*'Estimated Costs'!D$3</f>
        <v>0</v>
      </c>
      <c r="IY138" s="54">
        <f>+N138*'Estimated Costs'!E$3</f>
        <v>0</v>
      </c>
      <c r="IZ138" s="54">
        <f>+O138*'Estimated Costs'!F$3</f>
        <v>0</v>
      </c>
      <c r="JA138" s="54">
        <f>+P138*'Estimated Costs'!G$3</f>
        <v>0</v>
      </c>
      <c r="JB138" s="54">
        <f>+Q138*'Estimated Costs'!H$3</f>
        <v>0</v>
      </c>
      <c r="JC138" s="54">
        <f>+R138*'Estimated Costs'!I$3</f>
        <v>0</v>
      </c>
      <c r="JD138" s="54">
        <f>+S138*'Estimated Costs'!J$3</f>
        <v>0</v>
      </c>
      <c r="JE138" s="54">
        <f>+T138*'Estimated Costs'!K$3</f>
        <v>0</v>
      </c>
      <c r="JF138" s="54">
        <f>+U138*'Estimated Costs'!L$3</f>
        <v>0</v>
      </c>
      <c r="JG138" s="54">
        <f>+V138*'Estimated Costs'!M$3</f>
        <v>0</v>
      </c>
      <c r="JH138" s="54">
        <f>+W138*'Estimated Costs'!N$3</f>
        <v>0</v>
      </c>
      <c r="JI138" s="54">
        <f>+X138*'Estimated Costs'!O$3</f>
        <v>0</v>
      </c>
      <c r="JJ138" s="54">
        <f>+Y138*'Estimated Costs'!P$3</f>
        <v>0</v>
      </c>
      <c r="JK138" s="54">
        <f>+Z138*'Estimated Costs'!Q$3</f>
        <v>0</v>
      </c>
      <c r="JL138" s="54">
        <f>+AA138*'Estimated Costs'!R$3</f>
        <v>0</v>
      </c>
      <c r="JM138" s="54">
        <f>+AB138*'Estimated Costs'!S$3</f>
        <v>0</v>
      </c>
      <c r="JN138" s="54">
        <f>+AC138*'Estimated Costs'!T$3</f>
        <v>0</v>
      </c>
      <c r="JO138" s="54">
        <f>+AD138*'Estimated Costs'!U$3</f>
        <v>0</v>
      </c>
      <c r="JP138" s="54">
        <f>+AE138*'Estimated Costs'!V$3</f>
        <v>0</v>
      </c>
      <c r="JQ138" s="54">
        <f>+AF138*'Estimated Costs'!W$3</f>
        <v>0</v>
      </c>
      <c r="JR138" s="54">
        <f>+AG138*'Estimated Costs'!X$3</f>
        <v>0</v>
      </c>
      <c r="JS138" s="54">
        <f>+AH138*'Estimated Costs'!Y$3</f>
        <v>0</v>
      </c>
      <c r="JT138" s="54">
        <f>+AI138*'Estimated Costs'!Z$3</f>
        <v>0</v>
      </c>
      <c r="JU138" s="54">
        <f>+AJ138*'Estimated Costs'!AA$3</f>
        <v>0</v>
      </c>
      <c r="JV138" s="54">
        <f>+AK138*'Estimated Costs'!AB$3</f>
        <v>0</v>
      </c>
      <c r="JW138" s="54">
        <f>+AL138*'Estimated Costs'!AC$3</f>
        <v>0</v>
      </c>
      <c r="JX138" s="54">
        <f>+AM138*'Estimated Costs'!AD$3</f>
        <v>0</v>
      </c>
      <c r="JY138" s="54">
        <f>+AN138*'Estimated Costs'!AE$3</f>
        <v>0</v>
      </c>
    </row>
    <row r="139" spans="1:285" x14ac:dyDescent="0.25">
      <c r="K139" s="47"/>
      <c r="O139" s="48"/>
      <c r="U139" s="47"/>
      <c r="Y139" s="48"/>
      <c r="AC139" s="47"/>
      <c r="AD139" s="48"/>
      <c r="AG139" s="47"/>
      <c r="AH139" s="48"/>
      <c r="AK139" s="47"/>
      <c r="AL139" s="48"/>
      <c r="IV139" s="54">
        <f>+K139*'Estimated Costs'!B$3</f>
        <v>0</v>
      </c>
      <c r="IW139" s="54">
        <f>+L139*'Estimated Costs'!C$3</f>
        <v>0</v>
      </c>
      <c r="IX139" s="54">
        <f>+M139*'Estimated Costs'!D$3</f>
        <v>0</v>
      </c>
      <c r="IY139" s="54">
        <f>+N139*'Estimated Costs'!E$3</f>
        <v>0</v>
      </c>
      <c r="IZ139" s="54">
        <f>+O139*'Estimated Costs'!F$3</f>
        <v>0</v>
      </c>
      <c r="JA139" s="54">
        <f>+P139*'Estimated Costs'!G$3</f>
        <v>0</v>
      </c>
      <c r="JB139" s="54">
        <f>+Q139*'Estimated Costs'!H$3</f>
        <v>0</v>
      </c>
      <c r="JC139" s="54">
        <f>+R139*'Estimated Costs'!I$3</f>
        <v>0</v>
      </c>
      <c r="JD139" s="54">
        <f>+S139*'Estimated Costs'!J$3</f>
        <v>0</v>
      </c>
      <c r="JE139" s="54">
        <f>+T139*'Estimated Costs'!K$3</f>
        <v>0</v>
      </c>
      <c r="JF139" s="54">
        <f>+U139*'Estimated Costs'!L$3</f>
        <v>0</v>
      </c>
      <c r="JG139" s="54">
        <f>+V139*'Estimated Costs'!M$3</f>
        <v>0</v>
      </c>
      <c r="JH139" s="54">
        <f>+W139*'Estimated Costs'!N$3</f>
        <v>0</v>
      </c>
      <c r="JI139" s="54">
        <f>+X139*'Estimated Costs'!O$3</f>
        <v>0</v>
      </c>
      <c r="JJ139" s="54">
        <f>+Y139*'Estimated Costs'!P$3</f>
        <v>0</v>
      </c>
      <c r="JK139" s="54">
        <f>+Z139*'Estimated Costs'!Q$3</f>
        <v>0</v>
      </c>
      <c r="JL139" s="54">
        <f>+AA139*'Estimated Costs'!R$3</f>
        <v>0</v>
      </c>
      <c r="JM139" s="54">
        <f>+AB139*'Estimated Costs'!S$3</f>
        <v>0</v>
      </c>
      <c r="JN139" s="54">
        <f>+AC139*'Estimated Costs'!T$3</f>
        <v>0</v>
      </c>
      <c r="JO139" s="54">
        <f>+AD139*'Estimated Costs'!U$3</f>
        <v>0</v>
      </c>
      <c r="JP139" s="54">
        <f>+AE139*'Estimated Costs'!V$3</f>
        <v>0</v>
      </c>
      <c r="JQ139" s="54">
        <f>+AF139*'Estimated Costs'!W$3</f>
        <v>0</v>
      </c>
      <c r="JR139" s="54">
        <f>+AG139*'Estimated Costs'!X$3</f>
        <v>0</v>
      </c>
      <c r="JS139" s="54">
        <f>+AH139*'Estimated Costs'!Y$3</f>
        <v>0</v>
      </c>
      <c r="JT139" s="54">
        <f>+AI139*'Estimated Costs'!Z$3</f>
        <v>0</v>
      </c>
      <c r="JU139" s="54">
        <f>+AJ139*'Estimated Costs'!AA$3</f>
        <v>0</v>
      </c>
      <c r="JV139" s="54">
        <f>+AK139*'Estimated Costs'!AB$3</f>
        <v>0</v>
      </c>
      <c r="JW139" s="54">
        <f>+AL139*'Estimated Costs'!AC$3</f>
        <v>0</v>
      </c>
      <c r="JX139" s="54">
        <f>+AM139*'Estimated Costs'!AD$3</f>
        <v>0</v>
      </c>
      <c r="JY139" s="54">
        <f>+AN139*'Estimated Costs'!AE$3</f>
        <v>0</v>
      </c>
    </row>
    <row r="140" spans="1:285" x14ac:dyDescent="0.25">
      <c r="A140" s="42"/>
      <c r="B140" s="42"/>
      <c r="C140" s="43"/>
      <c r="D140" s="43"/>
      <c r="E140" s="43"/>
      <c r="F140" s="43"/>
      <c r="G140" s="43"/>
      <c r="H140" s="43"/>
      <c r="I140" s="43"/>
      <c r="J140" s="43"/>
      <c r="K140" s="49"/>
      <c r="L140" s="43"/>
      <c r="M140" s="43"/>
      <c r="N140" s="43"/>
      <c r="O140" s="50"/>
      <c r="P140" s="43"/>
      <c r="Q140" s="43"/>
      <c r="R140" s="43"/>
      <c r="S140" s="43"/>
      <c r="T140" s="43"/>
      <c r="U140" s="49"/>
      <c r="V140" s="43"/>
      <c r="W140" s="43"/>
      <c r="X140" s="43"/>
      <c r="Y140" s="50"/>
      <c r="Z140" s="43"/>
      <c r="AA140" s="43"/>
      <c r="AB140" s="43"/>
      <c r="AC140" s="49"/>
      <c r="AD140" s="50"/>
      <c r="AE140" s="43"/>
      <c r="AF140" s="43"/>
      <c r="AG140" s="49"/>
      <c r="AH140" s="50"/>
      <c r="AI140" s="43"/>
      <c r="AJ140" s="43"/>
      <c r="AK140" s="49"/>
      <c r="AL140" s="50"/>
      <c r="AM140" s="43"/>
      <c r="AN140" s="43"/>
      <c r="IV140" s="54">
        <f>+K140*'Estimated Costs'!B$3</f>
        <v>0</v>
      </c>
      <c r="IW140" s="54">
        <f>+L140*'Estimated Costs'!C$3</f>
        <v>0</v>
      </c>
      <c r="IX140" s="54">
        <f>+M140*'Estimated Costs'!D$3</f>
        <v>0</v>
      </c>
      <c r="IY140" s="54">
        <f>+N140*'Estimated Costs'!E$3</f>
        <v>0</v>
      </c>
      <c r="IZ140" s="54">
        <f>+O140*'Estimated Costs'!F$3</f>
        <v>0</v>
      </c>
      <c r="JA140" s="54">
        <f>+P140*'Estimated Costs'!G$3</f>
        <v>0</v>
      </c>
      <c r="JB140" s="54">
        <f>+Q140*'Estimated Costs'!H$3</f>
        <v>0</v>
      </c>
      <c r="JC140" s="54">
        <f>+R140*'Estimated Costs'!I$3</f>
        <v>0</v>
      </c>
      <c r="JD140" s="54">
        <f>+S140*'Estimated Costs'!J$3</f>
        <v>0</v>
      </c>
      <c r="JE140" s="54">
        <f>+T140*'Estimated Costs'!K$3</f>
        <v>0</v>
      </c>
      <c r="JF140" s="54">
        <f>+U140*'Estimated Costs'!L$3</f>
        <v>0</v>
      </c>
      <c r="JG140" s="54">
        <f>+V140*'Estimated Costs'!M$3</f>
        <v>0</v>
      </c>
      <c r="JH140" s="54">
        <f>+W140*'Estimated Costs'!N$3</f>
        <v>0</v>
      </c>
      <c r="JI140" s="54">
        <f>+X140*'Estimated Costs'!O$3</f>
        <v>0</v>
      </c>
      <c r="JJ140" s="54">
        <f>+Y140*'Estimated Costs'!P$3</f>
        <v>0</v>
      </c>
      <c r="JK140" s="54">
        <f>+Z140*'Estimated Costs'!Q$3</f>
        <v>0</v>
      </c>
      <c r="JL140" s="54">
        <f>+AA140*'Estimated Costs'!R$3</f>
        <v>0</v>
      </c>
      <c r="JM140" s="54">
        <f>+AB140*'Estimated Costs'!S$3</f>
        <v>0</v>
      </c>
      <c r="JN140" s="54">
        <f>+AC140*'Estimated Costs'!T$3</f>
        <v>0</v>
      </c>
      <c r="JO140" s="54">
        <f>+AD140*'Estimated Costs'!U$3</f>
        <v>0</v>
      </c>
      <c r="JP140" s="54">
        <f>+AE140*'Estimated Costs'!V$3</f>
        <v>0</v>
      </c>
      <c r="JQ140" s="54">
        <f>+AF140*'Estimated Costs'!W$3</f>
        <v>0</v>
      </c>
      <c r="JR140" s="54">
        <f>+AG140*'Estimated Costs'!X$3</f>
        <v>0</v>
      </c>
      <c r="JS140" s="54">
        <f>+AH140*'Estimated Costs'!Y$3</f>
        <v>0</v>
      </c>
      <c r="JT140" s="54">
        <f>+AI140*'Estimated Costs'!Z$3</f>
        <v>0</v>
      </c>
      <c r="JU140" s="54">
        <f>+AJ140*'Estimated Costs'!AA$3</f>
        <v>0</v>
      </c>
      <c r="JV140" s="54">
        <f>+AK140*'Estimated Costs'!AB$3</f>
        <v>0</v>
      </c>
      <c r="JW140" s="54">
        <f>+AL140*'Estimated Costs'!AC$3</f>
        <v>0</v>
      </c>
      <c r="JX140" s="54">
        <f>+AM140*'Estimated Costs'!AD$3</f>
        <v>0</v>
      </c>
      <c r="JY140" s="54">
        <f>+AN140*'Estimated Costs'!AE$3</f>
        <v>0</v>
      </c>
    </row>
    <row r="141" spans="1:285" x14ac:dyDescent="0.25">
      <c r="K141" s="47"/>
      <c r="O141" s="48"/>
      <c r="U141" s="47"/>
      <c r="Y141" s="48"/>
      <c r="AC141" s="47"/>
      <c r="AD141" s="48"/>
      <c r="AG141" s="47"/>
      <c r="AH141" s="48"/>
      <c r="AK141" s="47"/>
      <c r="AL141" s="48"/>
      <c r="IV141" s="54">
        <f>+K141*'Estimated Costs'!B$3</f>
        <v>0</v>
      </c>
      <c r="IW141" s="54">
        <f>+L141*'Estimated Costs'!C$3</f>
        <v>0</v>
      </c>
      <c r="IX141" s="54">
        <f>+M141*'Estimated Costs'!D$3</f>
        <v>0</v>
      </c>
      <c r="IY141" s="54">
        <f>+N141*'Estimated Costs'!E$3</f>
        <v>0</v>
      </c>
      <c r="IZ141" s="54">
        <f>+O141*'Estimated Costs'!F$3</f>
        <v>0</v>
      </c>
      <c r="JA141" s="54">
        <f>+P141*'Estimated Costs'!G$3</f>
        <v>0</v>
      </c>
      <c r="JB141" s="54">
        <f>+Q141*'Estimated Costs'!H$3</f>
        <v>0</v>
      </c>
      <c r="JC141" s="54">
        <f>+R141*'Estimated Costs'!I$3</f>
        <v>0</v>
      </c>
      <c r="JD141" s="54">
        <f>+S141*'Estimated Costs'!J$3</f>
        <v>0</v>
      </c>
      <c r="JE141" s="54">
        <f>+T141*'Estimated Costs'!K$3</f>
        <v>0</v>
      </c>
      <c r="JF141" s="54">
        <f>+U141*'Estimated Costs'!L$3</f>
        <v>0</v>
      </c>
      <c r="JG141" s="54">
        <f>+V141*'Estimated Costs'!M$3</f>
        <v>0</v>
      </c>
      <c r="JH141" s="54">
        <f>+W141*'Estimated Costs'!N$3</f>
        <v>0</v>
      </c>
      <c r="JI141" s="54">
        <f>+X141*'Estimated Costs'!O$3</f>
        <v>0</v>
      </c>
      <c r="JJ141" s="54">
        <f>+Y141*'Estimated Costs'!P$3</f>
        <v>0</v>
      </c>
      <c r="JK141" s="54">
        <f>+Z141*'Estimated Costs'!Q$3</f>
        <v>0</v>
      </c>
      <c r="JL141" s="54">
        <f>+AA141*'Estimated Costs'!R$3</f>
        <v>0</v>
      </c>
      <c r="JM141" s="54">
        <f>+AB141*'Estimated Costs'!S$3</f>
        <v>0</v>
      </c>
      <c r="JN141" s="54">
        <f>+AC141*'Estimated Costs'!T$3</f>
        <v>0</v>
      </c>
      <c r="JO141" s="54">
        <f>+AD141*'Estimated Costs'!U$3</f>
        <v>0</v>
      </c>
      <c r="JP141" s="54">
        <f>+AE141*'Estimated Costs'!V$3</f>
        <v>0</v>
      </c>
      <c r="JQ141" s="54">
        <f>+AF141*'Estimated Costs'!W$3</f>
        <v>0</v>
      </c>
      <c r="JR141" s="54">
        <f>+AG141*'Estimated Costs'!X$3</f>
        <v>0</v>
      </c>
      <c r="JS141" s="54">
        <f>+AH141*'Estimated Costs'!Y$3</f>
        <v>0</v>
      </c>
      <c r="JT141" s="54">
        <f>+AI141*'Estimated Costs'!Z$3</f>
        <v>0</v>
      </c>
      <c r="JU141" s="54">
        <f>+AJ141*'Estimated Costs'!AA$3</f>
        <v>0</v>
      </c>
      <c r="JV141" s="54">
        <f>+AK141*'Estimated Costs'!AB$3</f>
        <v>0</v>
      </c>
      <c r="JW141" s="54">
        <f>+AL141*'Estimated Costs'!AC$3</f>
        <v>0</v>
      </c>
      <c r="JX141" s="54">
        <f>+AM141*'Estimated Costs'!AD$3</f>
        <v>0</v>
      </c>
      <c r="JY141" s="54">
        <f>+AN141*'Estimated Costs'!AE$3</f>
        <v>0</v>
      </c>
    </row>
    <row r="142" spans="1:285" x14ac:dyDescent="0.25">
      <c r="A142" s="42"/>
      <c r="B142" s="42"/>
      <c r="C142" s="43"/>
      <c r="D142" s="43"/>
      <c r="E142" s="43"/>
      <c r="F142" s="43"/>
      <c r="G142" s="43"/>
      <c r="H142" s="43"/>
      <c r="I142" s="43"/>
      <c r="J142" s="43"/>
      <c r="K142" s="49"/>
      <c r="L142" s="43"/>
      <c r="M142" s="43"/>
      <c r="N142" s="43"/>
      <c r="O142" s="50"/>
      <c r="P142" s="43"/>
      <c r="Q142" s="43"/>
      <c r="R142" s="43"/>
      <c r="S142" s="43"/>
      <c r="T142" s="43"/>
      <c r="U142" s="49"/>
      <c r="V142" s="43"/>
      <c r="W142" s="43"/>
      <c r="X142" s="43"/>
      <c r="Y142" s="50"/>
      <c r="Z142" s="43"/>
      <c r="AA142" s="43"/>
      <c r="AB142" s="43"/>
      <c r="AC142" s="49"/>
      <c r="AD142" s="50"/>
      <c r="AE142" s="43"/>
      <c r="AF142" s="43"/>
      <c r="AG142" s="49"/>
      <c r="AH142" s="50"/>
      <c r="AI142" s="43"/>
      <c r="AJ142" s="43"/>
      <c r="AK142" s="49"/>
      <c r="AL142" s="50"/>
      <c r="AM142" s="43"/>
      <c r="AN142" s="43"/>
      <c r="IV142" s="54">
        <f>+K142*'Estimated Costs'!B$3</f>
        <v>0</v>
      </c>
      <c r="IW142" s="54">
        <f>+L142*'Estimated Costs'!C$3</f>
        <v>0</v>
      </c>
      <c r="IX142" s="54">
        <f>+M142*'Estimated Costs'!D$3</f>
        <v>0</v>
      </c>
      <c r="IY142" s="54">
        <f>+N142*'Estimated Costs'!E$3</f>
        <v>0</v>
      </c>
      <c r="IZ142" s="54">
        <f>+O142*'Estimated Costs'!F$3</f>
        <v>0</v>
      </c>
      <c r="JA142" s="54">
        <f>+P142*'Estimated Costs'!G$3</f>
        <v>0</v>
      </c>
      <c r="JB142" s="54">
        <f>+Q142*'Estimated Costs'!H$3</f>
        <v>0</v>
      </c>
      <c r="JC142" s="54">
        <f>+R142*'Estimated Costs'!I$3</f>
        <v>0</v>
      </c>
      <c r="JD142" s="54">
        <f>+S142*'Estimated Costs'!J$3</f>
        <v>0</v>
      </c>
      <c r="JE142" s="54">
        <f>+T142*'Estimated Costs'!K$3</f>
        <v>0</v>
      </c>
      <c r="JF142" s="54">
        <f>+U142*'Estimated Costs'!L$3</f>
        <v>0</v>
      </c>
      <c r="JG142" s="54">
        <f>+V142*'Estimated Costs'!M$3</f>
        <v>0</v>
      </c>
      <c r="JH142" s="54">
        <f>+W142*'Estimated Costs'!N$3</f>
        <v>0</v>
      </c>
      <c r="JI142" s="54">
        <f>+X142*'Estimated Costs'!O$3</f>
        <v>0</v>
      </c>
      <c r="JJ142" s="54">
        <f>+Y142*'Estimated Costs'!P$3</f>
        <v>0</v>
      </c>
      <c r="JK142" s="54">
        <f>+Z142*'Estimated Costs'!Q$3</f>
        <v>0</v>
      </c>
      <c r="JL142" s="54">
        <f>+AA142*'Estimated Costs'!R$3</f>
        <v>0</v>
      </c>
      <c r="JM142" s="54">
        <f>+AB142*'Estimated Costs'!S$3</f>
        <v>0</v>
      </c>
      <c r="JN142" s="54">
        <f>+AC142*'Estimated Costs'!T$3</f>
        <v>0</v>
      </c>
      <c r="JO142" s="54">
        <f>+AD142*'Estimated Costs'!U$3</f>
        <v>0</v>
      </c>
      <c r="JP142" s="54">
        <f>+AE142*'Estimated Costs'!V$3</f>
        <v>0</v>
      </c>
      <c r="JQ142" s="54">
        <f>+AF142*'Estimated Costs'!W$3</f>
        <v>0</v>
      </c>
      <c r="JR142" s="54">
        <f>+AG142*'Estimated Costs'!X$3</f>
        <v>0</v>
      </c>
      <c r="JS142" s="54">
        <f>+AH142*'Estimated Costs'!Y$3</f>
        <v>0</v>
      </c>
      <c r="JT142" s="54">
        <f>+AI142*'Estimated Costs'!Z$3</f>
        <v>0</v>
      </c>
      <c r="JU142" s="54">
        <f>+AJ142*'Estimated Costs'!AA$3</f>
        <v>0</v>
      </c>
      <c r="JV142" s="54">
        <f>+AK142*'Estimated Costs'!AB$3</f>
        <v>0</v>
      </c>
      <c r="JW142" s="54">
        <f>+AL142*'Estimated Costs'!AC$3</f>
        <v>0</v>
      </c>
      <c r="JX142" s="54">
        <f>+AM142*'Estimated Costs'!AD$3</f>
        <v>0</v>
      </c>
      <c r="JY142" s="54">
        <f>+AN142*'Estimated Costs'!AE$3</f>
        <v>0</v>
      </c>
    </row>
    <row r="143" spans="1:285" x14ac:dyDescent="0.25">
      <c r="K143" s="47"/>
      <c r="O143" s="48"/>
      <c r="U143" s="47"/>
      <c r="Y143" s="48"/>
      <c r="AC143" s="47"/>
      <c r="AD143" s="48"/>
      <c r="AG143" s="47"/>
      <c r="AH143" s="48"/>
      <c r="AK143" s="47"/>
      <c r="AL143" s="48"/>
      <c r="IV143" s="54">
        <f>+K143*'Estimated Costs'!B$3</f>
        <v>0</v>
      </c>
      <c r="IW143" s="54">
        <f>+L143*'Estimated Costs'!C$3</f>
        <v>0</v>
      </c>
      <c r="IX143" s="54">
        <f>+M143*'Estimated Costs'!D$3</f>
        <v>0</v>
      </c>
      <c r="IY143" s="54">
        <f>+N143*'Estimated Costs'!E$3</f>
        <v>0</v>
      </c>
      <c r="IZ143" s="54">
        <f>+O143*'Estimated Costs'!F$3</f>
        <v>0</v>
      </c>
      <c r="JA143" s="54">
        <f>+P143*'Estimated Costs'!G$3</f>
        <v>0</v>
      </c>
      <c r="JB143" s="54">
        <f>+Q143*'Estimated Costs'!H$3</f>
        <v>0</v>
      </c>
      <c r="JC143" s="54">
        <f>+R143*'Estimated Costs'!I$3</f>
        <v>0</v>
      </c>
      <c r="JD143" s="54">
        <f>+S143*'Estimated Costs'!J$3</f>
        <v>0</v>
      </c>
      <c r="JE143" s="54">
        <f>+T143*'Estimated Costs'!K$3</f>
        <v>0</v>
      </c>
      <c r="JF143" s="54">
        <f>+U143*'Estimated Costs'!L$3</f>
        <v>0</v>
      </c>
      <c r="JG143" s="54">
        <f>+V143*'Estimated Costs'!M$3</f>
        <v>0</v>
      </c>
      <c r="JH143" s="54">
        <f>+W143*'Estimated Costs'!N$3</f>
        <v>0</v>
      </c>
      <c r="JI143" s="54">
        <f>+X143*'Estimated Costs'!O$3</f>
        <v>0</v>
      </c>
      <c r="JJ143" s="54">
        <f>+Y143*'Estimated Costs'!P$3</f>
        <v>0</v>
      </c>
      <c r="JK143" s="54">
        <f>+Z143*'Estimated Costs'!Q$3</f>
        <v>0</v>
      </c>
      <c r="JL143" s="54">
        <f>+AA143*'Estimated Costs'!R$3</f>
        <v>0</v>
      </c>
      <c r="JM143" s="54">
        <f>+AB143*'Estimated Costs'!S$3</f>
        <v>0</v>
      </c>
      <c r="JN143" s="54">
        <f>+AC143*'Estimated Costs'!T$3</f>
        <v>0</v>
      </c>
      <c r="JO143" s="54">
        <f>+AD143*'Estimated Costs'!U$3</f>
        <v>0</v>
      </c>
      <c r="JP143" s="54">
        <f>+AE143*'Estimated Costs'!V$3</f>
        <v>0</v>
      </c>
      <c r="JQ143" s="54">
        <f>+AF143*'Estimated Costs'!W$3</f>
        <v>0</v>
      </c>
      <c r="JR143" s="54">
        <f>+AG143*'Estimated Costs'!X$3</f>
        <v>0</v>
      </c>
      <c r="JS143" s="54">
        <f>+AH143*'Estimated Costs'!Y$3</f>
        <v>0</v>
      </c>
      <c r="JT143" s="54">
        <f>+AI143*'Estimated Costs'!Z$3</f>
        <v>0</v>
      </c>
      <c r="JU143" s="54">
        <f>+AJ143*'Estimated Costs'!AA$3</f>
        <v>0</v>
      </c>
      <c r="JV143" s="54">
        <f>+AK143*'Estimated Costs'!AB$3</f>
        <v>0</v>
      </c>
      <c r="JW143" s="54">
        <f>+AL143*'Estimated Costs'!AC$3</f>
        <v>0</v>
      </c>
      <c r="JX143" s="54">
        <f>+AM143*'Estimated Costs'!AD$3</f>
        <v>0</v>
      </c>
      <c r="JY143" s="54">
        <f>+AN143*'Estimated Costs'!AE$3</f>
        <v>0</v>
      </c>
    </row>
    <row r="144" spans="1:285" x14ac:dyDescent="0.25">
      <c r="A144" s="42"/>
      <c r="B144" s="42"/>
      <c r="C144" s="43"/>
      <c r="D144" s="43"/>
      <c r="E144" s="43"/>
      <c r="F144" s="43"/>
      <c r="G144" s="43"/>
      <c r="H144" s="43"/>
      <c r="I144" s="43"/>
      <c r="J144" s="43"/>
      <c r="K144" s="49"/>
      <c r="L144" s="43"/>
      <c r="M144" s="43"/>
      <c r="N144" s="43"/>
      <c r="O144" s="50"/>
      <c r="P144" s="43"/>
      <c r="Q144" s="43"/>
      <c r="R144" s="43"/>
      <c r="S144" s="43"/>
      <c r="T144" s="43"/>
      <c r="U144" s="49"/>
      <c r="V144" s="43"/>
      <c r="W144" s="43"/>
      <c r="X144" s="43"/>
      <c r="Y144" s="50"/>
      <c r="Z144" s="43"/>
      <c r="AA144" s="43"/>
      <c r="AB144" s="43"/>
      <c r="AC144" s="49"/>
      <c r="AD144" s="50"/>
      <c r="AE144" s="43"/>
      <c r="AF144" s="43"/>
      <c r="AG144" s="49"/>
      <c r="AH144" s="50"/>
      <c r="AI144" s="43"/>
      <c r="AJ144" s="43"/>
      <c r="AK144" s="49"/>
      <c r="AL144" s="50"/>
      <c r="AM144" s="43"/>
      <c r="AN144" s="43"/>
      <c r="IV144" s="54">
        <f>+K144*'Estimated Costs'!B$3</f>
        <v>0</v>
      </c>
      <c r="IW144" s="54">
        <f>+L144*'Estimated Costs'!C$3</f>
        <v>0</v>
      </c>
      <c r="IX144" s="54">
        <f>+M144*'Estimated Costs'!D$3</f>
        <v>0</v>
      </c>
      <c r="IY144" s="54">
        <f>+N144*'Estimated Costs'!E$3</f>
        <v>0</v>
      </c>
      <c r="IZ144" s="54">
        <f>+O144*'Estimated Costs'!F$3</f>
        <v>0</v>
      </c>
      <c r="JA144" s="54">
        <f>+P144*'Estimated Costs'!G$3</f>
        <v>0</v>
      </c>
      <c r="JB144" s="54">
        <f>+Q144*'Estimated Costs'!H$3</f>
        <v>0</v>
      </c>
      <c r="JC144" s="54">
        <f>+R144*'Estimated Costs'!I$3</f>
        <v>0</v>
      </c>
      <c r="JD144" s="54">
        <f>+S144*'Estimated Costs'!J$3</f>
        <v>0</v>
      </c>
      <c r="JE144" s="54">
        <f>+T144*'Estimated Costs'!K$3</f>
        <v>0</v>
      </c>
      <c r="JF144" s="54">
        <f>+U144*'Estimated Costs'!L$3</f>
        <v>0</v>
      </c>
      <c r="JG144" s="54">
        <f>+V144*'Estimated Costs'!M$3</f>
        <v>0</v>
      </c>
      <c r="JH144" s="54">
        <f>+W144*'Estimated Costs'!N$3</f>
        <v>0</v>
      </c>
      <c r="JI144" s="54">
        <f>+X144*'Estimated Costs'!O$3</f>
        <v>0</v>
      </c>
      <c r="JJ144" s="54">
        <f>+Y144*'Estimated Costs'!P$3</f>
        <v>0</v>
      </c>
      <c r="JK144" s="54">
        <f>+Z144*'Estimated Costs'!Q$3</f>
        <v>0</v>
      </c>
      <c r="JL144" s="54">
        <f>+AA144*'Estimated Costs'!R$3</f>
        <v>0</v>
      </c>
      <c r="JM144" s="54">
        <f>+AB144*'Estimated Costs'!S$3</f>
        <v>0</v>
      </c>
      <c r="JN144" s="54">
        <f>+AC144*'Estimated Costs'!T$3</f>
        <v>0</v>
      </c>
      <c r="JO144" s="54">
        <f>+AD144*'Estimated Costs'!U$3</f>
        <v>0</v>
      </c>
      <c r="JP144" s="54">
        <f>+AE144*'Estimated Costs'!V$3</f>
        <v>0</v>
      </c>
      <c r="JQ144" s="54">
        <f>+AF144*'Estimated Costs'!W$3</f>
        <v>0</v>
      </c>
      <c r="JR144" s="54">
        <f>+AG144*'Estimated Costs'!X$3</f>
        <v>0</v>
      </c>
      <c r="JS144" s="54">
        <f>+AH144*'Estimated Costs'!Y$3</f>
        <v>0</v>
      </c>
      <c r="JT144" s="54">
        <f>+AI144*'Estimated Costs'!Z$3</f>
        <v>0</v>
      </c>
      <c r="JU144" s="54">
        <f>+AJ144*'Estimated Costs'!AA$3</f>
        <v>0</v>
      </c>
      <c r="JV144" s="54">
        <f>+AK144*'Estimated Costs'!AB$3</f>
        <v>0</v>
      </c>
      <c r="JW144" s="54">
        <f>+AL144*'Estimated Costs'!AC$3</f>
        <v>0</v>
      </c>
      <c r="JX144" s="54">
        <f>+AM144*'Estimated Costs'!AD$3</f>
        <v>0</v>
      </c>
      <c r="JY144" s="54">
        <f>+AN144*'Estimated Costs'!AE$3</f>
        <v>0</v>
      </c>
    </row>
    <row r="145" spans="1:285" x14ac:dyDescent="0.25">
      <c r="K145" s="47"/>
      <c r="O145" s="48"/>
      <c r="U145" s="47"/>
      <c r="Y145" s="48"/>
      <c r="AC145" s="47"/>
      <c r="AD145" s="48"/>
      <c r="AG145" s="47"/>
      <c r="AH145" s="48"/>
      <c r="AK145" s="47"/>
      <c r="AL145" s="48"/>
      <c r="IV145" s="54">
        <f>+K145*'Estimated Costs'!B$3</f>
        <v>0</v>
      </c>
      <c r="IW145" s="54">
        <f>+L145*'Estimated Costs'!C$3</f>
        <v>0</v>
      </c>
      <c r="IX145" s="54">
        <f>+M145*'Estimated Costs'!D$3</f>
        <v>0</v>
      </c>
      <c r="IY145" s="54">
        <f>+N145*'Estimated Costs'!E$3</f>
        <v>0</v>
      </c>
      <c r="IZ145" s="54">
        <f>+O145*'Estimated Costs'!F$3</f>
        <v>0</v>
      </c>
      <c r="JA145" s="54">
        <f>+P145*'Estimated Costs'!G$3</f>
        <v>0</v>
      </c>
      <c r="JB145" s="54">
        <f>+Q145*'Estimated Costs'!H$3</f>
        <v>0</v>
      </c>
      <c r="JC145" s="54">
        <f>+R145*'Estimated Costs'!I$3</f>
        <v>0</v>
      </c>
      <c r="JD145" s="54">
        <f>+S145*'Estimated Costs'!J$3</f>
        <v>0</v>
      </c>
      <c r="JE145" s="54">
        <f>+T145*'Estimated Costs'!K$3</f>
        <v>0</v>
      </c>
      <c r="JF145" s="54">
        <f>+U145*'Estimated Costs'!L$3</f>
        <v>0</v>
      </c>
      <c r="JG145" s="54">
        <f>+V145*'Estimated Costs'!M$3</f>
        <v>0</v>
      </c>
      <c r="JH145" s="54">
        <f>+W145*'Estimated Costs'!N$3</f>
        <v>0</v>
      </c>
      <c r="JI145" s="54">
        <f>+X145*'Estimated Costs'!O$3</f>
        <v>0</v>
      </c>
      <c r="JJ145" s="54">
        <f>+Y145*'Estimated Costs'!P$3</f>
        <v>0</v>
      </c>
      <c r="JK145" s="54">
        <f>+Z145*'Estimated Costs'!Q$3</f>
        <v>0</v>
      </c>
      <c r="JL145" s="54">
        <f>+AA145*'Estimated Costs'!R$3</f>
        <v>0</v>
      </c>
      <c r="JM145" s="54">
        <f>+AB145*'Estimated Costs'!S$3</f>
        <v>0</v>
      </c>
      <c r="JN145" s="54">
        <f>+AC145*'Estimated Costs'!T$3</f>
        <v>0</v>
      </c>
      <c r="JO145" s="54">
        <f>+AD145*'Estimated Costs'!U$3</f>
        <v>0</v>
      </c>
      <c r="JP145" s="54">
        <f>+AE145*'Estimated Costs'!V$3</f>
        <v>0</v>
      </c>
      <c r="JQ145" s="54">
        <f>+AF145*'Estimated Costs'!W$3</f>
        <v>0</v>
      </c>
      <c r="JR145" s="54">
        <f>+AG145*'Estimated Costs'!X$3</f>
        <v>0</v>
      </c>
      <c r="JS145" s="54">
        <f>+AH145*'Estimated Costs'!Y$3</f>
        <v>0</v>
      </c>
      <c r="JT145" s="54">
        <f>+AI145*'Estimated Costs'!Z$3</f>
        <v>0</v>
      </c>
      <c r="JU145" s="54">
        <f>+AJ145*'Estimated Costs'!AA$3</f>
        <v>0</v>
      </c>
      <c r="JV145" s="54">
        <f>+AK145*'Estimated Costs'!AB$3</f>
        <v>0</v>
      </c>
      <c r="JW145" s="54">
        <f>+AL145*'Estimated Costs'!AC$3</f>
        <v>0</v>
      </c>
      <c r="JX145" s="54">
        <f>+AM145*'Estimated Costs'!AD$3</f>
        <v>0</v>
      </c>
      <c r="JY145" s="54">
        <f>+AN145*'Estimated Costs'!AE$3</f>
        <v>0</v>
      </c>
    </row>
    <row r="146" spans="1:285" x14ac:dyDescent="0.25">
      <c r="A146" s="42"/>
      <c r="B146" s="42"/>
      <c r="C146" s="43"/>
      <c r="D146" s="43"/>
      <c r="E146" s="43"/>
      <c r="F146" s="43"/>
      <c r="G146" s="43"/>
      <c r="H146" s="43"/>
      <c r="I146" s="43"/>
      <c r="J146" s="43"/>
      <c r="K146" s="49"/>
      <c r="L146" s="43"/>
      <c r="M146" s="43"/>
      <c r="N146" s="43"/>
      <c r="O146" s="50"/>
      <c r="P146" s="43"/>
      <c r="Q146" s="43"/>
      <c r="R146" s="43"/>
      <c r="S146" s="43"/>
      <c r="T146" s="43"/>
      <c r="U146" s="49"/>
      <c r="V146" s="43"/>
      <c r="W146" s="43"/>
      <c r="X146" s="43"/>
      <c r="Y146" s="50"/>
      <c r="Z146" s="43"/>
      <c r="AA146" s="43"/>
      <c r="AB146" s="43"/>
      <c r="AC146" s="49"/>
      <c r="AD146" s="50"/>
      <c r="AE146" s="43"/>
      <c r="AF146" s="43"/>
      <c r="AG146" s="49"/>
      <c r="AH146" s="50"/>
      <c r="AI146" s="43"/>
      <c r="AJ146" s="43"/>
      <c r="AK146" s="49"/>
      <c r="AL146" s="50"/>
      <c r="AM146" s="43"/>
      <c r="AN146" s="43"/>
      <c r="IV146" s="54">
        <f>+K146*'Estimated Costs'!B$3</f>
        <v>0</v>
      </c>
      <c r="IW146" s="54">
        <f>+L146*'Estimated Costs'!C$3</f>
        <v>0</v>
      </c>
      <c r="IX146" s="54">
        <f>+M146*'Estimated Costs'!D$3</f>
        <v>0</v>
      </c>
      <c r="IY146" s="54">
        <f>+N146*'Estimated Costs'!E$3</f>
        <v>0</v>
      </c>
      <c r="IZ146" s="54">
        <f>+O146*'Estimated Costs'!F$3</f>
        <v>0</v>
      </c>
      <c r="JA146" s="54">
        <f>+P146*'Estimated Costs'!G$3</f>
        <v>0</v>
      </c>
      <c r="JB146" s="54">
        <f>+Q146*'Estimated Costs'!H$3</f>
        <v>0</v>
      </c>
      <c r="JC146" s="54">
        <f>+R146*'Estimated Costs'!I$3</f>
        <v>0</v>
      </c>
      <c r="JD146" s="54">
        <f>+S146*'Estimated Costs'!J$3</f>
        <v>0</v>
      </c>
      <c r="JE146" s="54">
        <f>+T146*'Estimated Costs'!K$3</f>
        <v>0</v>
      </c>
      <c r="JF146" s="54">
        <f>+U146*'Estimated Costs'!L$3</f>
        <v>0</v>
      </c>
      <c r="JG146" s="54">
        <f>+V146*'Estimated Costs'!M$3</f>
        <v>0</v>
      </c>
      <c r="JH146" s="54">
        <f>+W146*'Estimated Costs'!N$3</f>
        <v>0</v>
      </c>
      <c r="JI146" s="54">
        <f>+X146*'Estimated Costs'!O$3</f>
        <v>0</v>
      </c>
      <c r="JJ146" s="54">
        <f>+Y146*'Estimated Costs'!P$3</f>
        <v>0</v>
      </c>
      <c r="JK146" s="54">
        <f>+Z146*'Estimated Costs'!Q$3</f>
        <v>0</v>
      </c>
      <c r="JL146" s="54">
        <f>+AA146*'Estimated Costs'!R$3</f>
        <v>0</v>
      </c>
      <c r="JM146" s="54">
        <f>+AB146*'Estimated Costs'!S$3</f>
        <v>0</v>
      </c>
      <c r="JN146" s="54">
        <f>+AC146*'Estimated Costs'!T$3</f>
        <v>0</v>
      </c>
      <c r="JO146" s="54">
        <f>+AD146*'Estimated Costs'!U$3</f>
        <v>0</v>
      </c>
      <c r="JP146" s="54">
        <f>+AE146*'Estimated Costs'!V$3</f>
        <v>0</v>
      </c>
      <c r="JQ146" s="54">
        <f>+AF146*'Estimated Costs'!W$3</f>
        <v>0</v>
      </c>
      <c r="JR146" s="54">
        <f>+AG146*'Estimated Costs'!X$3</f>
        <v>0</v>
      </c>
      <c r="JS146" s="54">
        <f>+AH146*'Estimated Costs'!Y$3</f>
        <v>0</v>
      </c>
      <c r="JT146" s="54">
        <f>+AI146*'Estimated Costs'!Z$3</f>
        <v>0</v>
      </c>
      <c r="JU146" s="54">
        <f>+AJ146*'Estimated Costs'!AA$3</f>
        <v>0</v>
      </c>
      <c r="JV146" s="54">
        <f>+AK146*'Estimated Costs'!AB$3</f>
        <v>0</v>
      </c>
      <c r="JW146" s="54">
        <f>+AL146*'Estimated Costs'!AC$3</f>
        <v>0</v>
      </c>
      <c r="JX146" s="54">
        <f>+AM146*'Estimated Costs'!AD$3</f>
        <v>0</v>
      </c>
      <c r="JY146" s="54">
        <f>+AN146*'Estimated Costs'!AE$3</f>
        <v>0</v>
      </c>
    </row>
    <row r="147" spans="1:285" x14ac:dyDescent="0.25">
      <c r="K147" s="47"/>
      <c r="O147" s="48"/>
      <c r="U147" s="47"/>
      <c r="Y147" s="48"/>
      <c r="AC147" s="47"/>
      <c r="AD147" s="48"/>
      <c r="AG147" s="47"/>
      <c r="AH147" s="48"/>
      <c r="AK147" s="47"/>
      <c r="AL147" s="48"/>
      <c r="IV147" s="54">
        <f>+K147*'Estimated Costs'!B$3</f>
        <v>0</v>
      </c>
      <c r="IW147" s="54">
        <f>+L147*'Estimated Costs'!C$3</f>
        <v>0</v>
      </c>
      <c r="IX147" s="54">
        <f>+M147*'Estimated Costs'!D$3</f>
        <v>0</v>
      </c>
      <c r="IY147" s="54">
        <f>+N147*'Estimated Costs'!E$3</f>
        <v>0</v>
      </c>
      <c r="IZ147" s="54">
        <f>+O147*'Estimated Costs'!F$3</f>
        <v>0</v>
      </c>
      <c r="JA147" s="54">
        <f>+P147*'Estimated Costs'!G$3</f>
        <v>0</v>
      </c>
      <c r="JB147" s="54">
        <f>+Q147*'Estimated Costs'!H$3</f>
        <v>0</v>
      </c>
      <c r="JC147" s="54">
        <f>+R147*'Estimated Costs'!I$3</f>
        <v>0</v>
      </c>
      <c r="JD147" s="54">
        <f>+S147*'Estimated Costs'!J$3</f>
        <v>0</v>
      </c>
      <c r="JE147" s="54">
        <f>+T147*'Estimated Costs'!K$3</f>
        <v>0</v>
      </c>
      <c r="JF147" s="54">
        <f>+U147*'Estimated Costs'!L$3</f>
        <v>0</v>
      </c>
      <c r="JG147" s="54">
        <f>+V147*'Estimated Costs'!M$3</f>
        <v>0</v>
      </c>
      <c r="JH147" s="54">
        <f>+W147*'Estimated Costs'!N$3</f>
        <v>0</v>
      </c>
      <c r="JI147" s="54">
        <f>+X147*'Estimated Costs'!O$3</f>
        <v>0</v>
      </c>
      <c r="JJ147" s="54">
        <f>+Y147*'Estimated Costs'!P$3</f>
        <v>0</v>
      </c>
      <c r="JK147" s="54">
        <f>+Z147*'Estimated Costs'!Q$3</f>
        <v>0</v>
      </c>
      <c r="JL147" s="54">
        <f>+AA147*'Estimated Costs'!R$3</f>
        <v>0</v>
      </c>
      <c r="JM147" s="54">
        <f>+AB147*'Estimated Costs'!S$3</f>
        <v>0</v>
      </c>
      <c r="JN147" s="54">
        <f>+AC147*'Estimated Costs'!T$3</f>
        <v>0</v>
      </c>
      <c r="JO147" s="54">
        <f>+AD147*'Estimated Costs'!U$3</f>
        <v>0</v>
      </c>
      <c r="JP147" s="54">
        <f>+AE147*'Estimated Costs'!V$3</f>
        <v>0</v>
      </c>
      <c r="JQ147" s="54">
        <f>+AF147*'Estimated Costs'!W$3</f>
        <v>0</v>
      </c>
      <c r="JR147" s="54">
        <f>+AG147*'Estimated Costs'!X$3</f>
        <v>0</v>
      </c>
      <c r="JS147" s="54">
        <f>+AH147*'Estimated Costs'!Y$3</f>
        <v>0</v>
      </c>
      <c r="JT147" s="54">
        <f>+AI147*'Estimated Costs'!Z$3</f>
        <v>0</v>
      </c>
      <c r="JU147" s="54">
        <f>+AJ147*'Estimated Costs'!AA$3</f>
        <v>0</v>
      </c>
      <c r="JV147" s="54">
        <f>+AK147*'Estimated Costs'!AB$3</f>
        <v>0</v>
      </c>
      <c r="JW147" s="54">
        <f>+AL147*'Estimated Costs'!AC$3</f>
        <v>0</v>
      </c>
      <c r="JX147" s="54">
        <f>+AM147*'Estimated Costs'!AD$3</f>
        <v>0</v>
      </c>
      <c r="JY147" s="54">
        <f>+AN147*'Estimated Costs'!AE$3</f>
        <v>0</v>
      </c>
    </row>
    <row r="148" spans="1:285" x14ac:dyDescent="0.25">
      <c r="A148" s="42"/>
      <c r="B148" s="42"/>
      <c r="C148" s="43"/>
      <c r="D148" s="43"/>
      <c r="E148" s="43"/>
      <c r="F148" s="43"/>
      <c r="G148" s="43"/>
      <c r="H148" s="43"/>
      <c r="I148" s="43"/>
      <c r="J148" s="43"/>
      <c r="K148" s="49"/>
      <c r="L148" s="43"/>
      <c r="M148" s="43"/>
      <c r="N148" s="43"/>
      <c r="O148" s="50"/>
      <c r="P148" s="43"/>
      <c r="Q148" s="43"/>
      <c r="R148" s="43"/>
      <c r="S148" s="43"/>
      <c r="T148" s="43"/>
      <c r="U148" s="49"/>
      <c r="V148" s="43"/>
      <c r="W148" s="43"/>
      <c r="X148" s="43"/>
      <c r="Y148" s="50"/>
      <c r="Z148" s="43"/>
      <c r="AA148" s="43"/>
      <c r="AB148" s="43"/>
      <c r="AC148" s="49"/>
      <c r="AD148" s="50"/>
      <c r="AE148" s="43"/>
      <c r="AF148" s="43"/>
      <c r="AG148" s="49"/>
      <c r="AH148" s="50"/>
      <c r="AI148" s="43"/>
      <c r="AJ148" s="43"/>
      <c r="AK148" s="49"/>
      <c r="AL148" s="50"/>
      <c r="AM148" s="43"/>
      <c r="AN148" s="43"/>
      <c r="IV148" s="54">
        <f>+K148*'Estimated Costs'!B$3</f>
        <v>0</v>
      </c>
      <c r="IW148" s="54">
        <f>+L148*'Estimated Costs'!C$3</f>
        <v>0</v>
      </c>
      <c r="IX148" s="54">
        <f>+M148*'Estimated Costs'!D$3</f>
        <v>0</v>
      </c>
      <c r="IY148" s="54">
        <f>+N148*'Estimated Costs'!E$3</f>
        <v>0</v>
      </c>
      <c r="IZ148" s="54">
        <f>+O148*'Estimated Costs'!F$3</f>
        <v>0</v>
      </c>
      <c r="JA148" s="54">
        <f>+P148*'Estimated Costs'!G$3</f>
        <v>0</v>
      </c>
      <c r="JB148" s="54">
        <f>+Q148*'Estimated Costs'!H$3</f>
        <v>0</v>
      </c>
      <c r="JC148" s="54">
        <f>+R148*'Estimated Costs'!I$3</f>
        <v>0</v>
      </c>
      <c r="JD148" s="54">
        <f>+S148*'Estimated Costs'!J$3</f>
        <v>0</v>
      </c>
      <c r="JE148" s="54">
        <f>+T148*'Estimated Costs'!K$3</f>
        <v>0</v>
      </c>
      <c r="JF148" s="54">
        <f>+U148*'Estimated Costs'!L$3</f>
        <v>0</v>
      </c>
      <c r="JG148" s="54">
        <f>+V148*'Estimated Costs'!M$3</f>
        <v>0</v>
      </c>
      <c r="JH148" s="54">
        <f>+W148*'Estimated Costs'!N$3</f>
        <v>0</v>
      </c>
      <c r="JI148" s="54">
        <f>+X148*'Estimated Costs'!O$3</f>
        <v>0</v>
      </c>
      <c r="JJ148" s="54">
        <f>+Y148*'Estimated Costs'!P$3</f>
        <v>0</v>
      </c>
      <c r="JK148" s="54">
        <f>+Z148*'Estimated Costs'!Q$3</f>
        <v>0</v>
      </c>
      <c r="JL148" s="54">
        <f>+AA148*'Estimated Costs'!R$3</f>
        <v>0</v>
      </c>
      <c r="JM148" s="54">
        <f>+AB148*'Estimated Costs'!S$3</f>
        <v>0</v>
      </c>
      <c r="JN148" s="54">
        <f>+AC148*'Estimated Costs'!T$3</f>
        <v>0</v>
      </c>
      <c r="JO148" s="54">
        <f>+AD148*'Estimated Costs'!U$3</f>
        <v>0</v>
      </c>
      <c r="JP148" s="54">
        <f>+AE148*'Estimated Costs'!V$3</f>
        <v>0</v>
      </c>
      <c r="JQ148" s="54">
        <f>+AF148*'Estimated Costs'!W$3</f>
        <v>0</v>
      </c>
      <c r="JR148" s="54">
        <f>+AG148*'Estimated Costs'!X$3</f>
        <v>0</v>
      </c>
      <c r="JS148" s="54">
        <f>+AH148*'Estimated Costs'!Y$3</f>
        <v>0</v>
      </c>
      <c r="JT148" s="54">
        <f>+AI148*'Estimated Costs'!Z$3</f>
        <v>0</v>
      </c>
      <c r="JU148" s="54">
        <f>+AJ148*'Estimated Costs'!AA$3</f>
        <v>0</v>
      </c>
      <c r="JV148" s="54">
        <f>+AK148*'Estimated Costs'!AB$3</f>
        <v>0</v>
      </c>
      <c r="JW148" s="54">
        <f>+AL148*'Estimated Costs'!AC$3</f>
        <v>0</v>
      </c>
      <c r="JX148" s="54">
        <f>+AM148*'Estimated Costs'!AD$3</f>
        <v>0</v>
      </c>
      <c r="JY148" s="54">
        <f>+AN148*'Estimated Costs'!AE$3</f>
        <v>0</v>
      </c>
    </row>
    <row r="149" spans="1:285" x14ac:dyDescent="0.25">
      <c r="K149" s="47"/>
      <c r="O149" s="48"/>
      <c r="U149" s="47"/>
      <c r="Y149" s="48"/>
      <c r="AC149" s="47"/>
      <c r="AD149" s="48"/>
      <c r="AG149" s="47"/>
      <c r="AH149" s="48"/>
      <c r="AK149" s="47"/>
      <c r="AL149" s="48"/>
      <c r="IV149" s="54">
        <f>+K149*'Estimated Costs'!B$3</f>
        <v>0</v>
      </c>
      <c r="IW149" s="54">
        <f>+L149*'Estimated Costs'!C$3</f>
        <v>0</v>
      </c>
      <c r="IX149" s="54">
        <f>+M149*'Estimated Costs'!D$3</f>
        <v>0</v>
      </c>
      <c r="IY149" s="54">
        <f>+N149*'Estimated Costs'!E$3</f>
        <v>0</v>
      </c>
      <c r="IZ149" s="54">
        <f>+O149*'Estimated Costs'!F$3</f>
        <v>0</v>
      </c>
      <c r="JA149" s="54">
        <f>+P149*'Estimated Costs'!G$3</f>
        <v>0</v>
      </c>
      <c r="JB149" s="54">
        <f>+Q149*'Estimated Costs'!H$3</f>
        <v>0</v>
      </c>
      <c r="JC149" s="54">
        <f>+R149*'Estimated Costs'!I$3</f>
        <v>0</v>
      </c>
      <c r="JD149" s="54">
        <f>+S149*'Estimated Costs'!J$3</f>
        <v>0</v>
      </c>
      <c r="JE149" s="54">
        <f>+T149*'Estimated Costs'!K$3</f>
        <v>0</v>
      </c>
      <c r="JF149" s="54">
        <f>+U149*'Estimated Costs'!L$3</f>
        <v>0</v>
      </c>
      <c r="JG149" s="54">
        <f>+V149*'Estimated Costs'!M$3</f>
        <v>0</v>
      </c>
      <c r="JH149" s="54">
        <f>+W149*'Estimated Costs'!N$3</f>
        <v>0</v>
      </c>
      <c r="JI149" s="54">
        <f>+X149*'Estimated Costs'!O$3</f>
        <v>0</v>
      </c>
      <c r="JJ149" s="54">
        <f>+Y149*'Estimated Costs'!P$3</f>
        <v>0</v>
      </c>
      <c r="JK149" s="54">
        <f>+Z149*'Estimated Costs'!Q$3</f>
        <v>0</v>
      </c>
      <c r="JL149" s="54">
        <f>+AA149*'Estimated Costs'!R$3</f>
        <v>0</v>
      </c>
      <c r="JM149" s="54">
        <f>+AB149*'Estimated Costs'!S$3</f>
        <v>0</v>
      </c>
      <c r="JN149" s="54">
        <f>+AC149*'Estimated Costs'!T$3</f>
        <v>0</v>
      </c>
      <c r="JO149" s="54">
        <f>+AD149*'Estimated Costs'!U$3</f>
        <v>0</v>
      </c>
      <c r="JP149" s="54">
        <f>+AE149*'Estimated Costs'!V$3</f>
        <v>0</v>
      </c>
      <c r="JQ149" s="54">
        <f>+AF149*'Estimated Costs'!W$3</f>
        <v>0</v>
      </c>
      <c r="JR149" s="54">
        <f>+AG149*'Estimated Costs'!X$3</f>
        <v>0</v>
      </c>
      <c r="JS149" s="54">
        <f>+AH149*'Estimated Costs'!Y$3</f>
        <v>0</v>
      </c>
      <c r="JT149" s="54">
        <f>+AI149*'Estimated Costs'!Z$3</f>
        <v>0</v>
      </c>
      <c r="JU149" s="54">
        <f>+AJ149*'Estimated Costs'!AA$3</f>
        <v>0</v>
      </c>
      <c r="JV149" s="54">
        <f>+AK149*'Estimated Costs'!AB$3</f>
        <v>0</v>
      </c>
      <c r="JW149" s="54">
        <f>+AL149*'Estimated Costs'!AC$3</f>
        <v>0</v>
      </c>
      <c r="JX149" s="54">
        <f>+AM149*'Estimated Costs'!AD$3</f>
        <v>0</v>
      </c>
      <c r="JY149" s="54">
        <f>+AN149*'Estimated Costs'!AE$3</f>
        <v>0</v>
      </c>
    </row>
    <row r="150" spans="1:285" x14ac:dyDescent="0.25">
      <c r="A150" s="42"/>
      <c r="B150" s="42"/>
      <c r="C150" s="43"/>
      <c r="D150" s="43"/>
      <c r="E150" s="43"/>
      <c r="F150" s="43"/>
      <c r="G150" s="43"/>
      <c r="H150" s="43"/>
      <c r="I150" s="43"/>
      <c r="J150" s="43"/>
      <c r="K150" s="49"/>
      <c r="L150" s="43"/>
      <c r="M150" s="43"/>
      <c r="N150" s="43"/>
      <c r="O150" s="50"/>
      <c r="P150" s="43"/>
      <c r="Q150" s="43"/>
      <c r="R150" s="43"/>
      <c r="S150" s="43"/>
      <c r="T150" s="43"/>
      <c r="U150" s="49"/>
      <c r="V150" s="43"/>
      <c r="W150" s="43"/>
      <c r="X150" s="43"/>
      <c r="Y150" s="50"/>
      <c r="Z150" s="43"/>
      <c r="AA150" s="43"/>
      <c r="AB150" s="43"/>
      <c r="AC150" s="49"/>
      <c r="AD150" s="50"/>
      <c r="AE150" s="43"/>
      <c r="AF150" s="43"/>
      <c r="AG150" s="49"/>
      <c r="AH150" s="50"/>
      <c r="AI150" s="43"/>
      <c r="AJ150" s="43"/>
      <c r="AK150" s="49"/>
      <c r="AL150" s="50"/>
      <c r="AM150" s="43"/>
      <c r="AN150" s="43"/>
      <c r="IV150" s="54">
        <f>+K150*'Estimated Costs'!B$3</f>
        <v>0</v>
      </c>
      <c r="IW150" s="54">
        <f>+L150*'Estimated Costs'!C$3</f>
        <v>0</v>
      </c>
      <c r="IX150" s="54">
        <f>+M150*'Estimated Costs'!D$3</f>
        <v>0</v>
      </c>
      <c r="IY150" s="54">
        <f>+N150*'Estimated Costs'!E$3</f>
        <v>0</v>
      </c>
      <c r="IZ150" s="54">
        <f>+O150*'Estimated Costs'!F$3</f>
        <v>0</v>
      </c>
      <c r="JA150" s="54">
        <f>+P150*'Estimated Costs'!G$3</f>
        <v>0</v>
      </c>
      <c r="JB150" s="54">
        <f>+Q150*'Estimated Costs'!H$3</f>
        <v>0</v>
      </c>
      <c r="JC150" s="54">
        <f>+R150*'Estimated Costs'!I$3</f>
        <v>0</v>
      </c>
      <c r="JD150" s="54">
        <f>+S150*'Estimated Costs'!J$3</f>
        <v>0</v>
      </c>
      <c r="JE150" s="54">
        <f>+T150*'Estimated Costs'!K$3</f>
        <v>0</v>
      </c>
      <c r="JF150" s="54">
        <f>+U150*'Estimated Costs'!L$3</f>
        <v>0</v>
      </c>
      <c r="JG150" s="54">
        <f>+V150*'Estimated Costs'!M$3</f>
        <v>0</v>
      </c>
      <c r="JH150" s="54">
        <f>+W150*'Estimated Costs'!N$3</f>
        <v>0</v>
      </c>
      <c r="JI150" s="54">
        <f>+X150*'Estimated Costs'!O$3</f>
        <v>0</v>
      </c>
      <c r="JJ150" s="54">
        <f>+Y150*'Estimated Costs'!P$3</f>
        <v>0</v>
      </c>
      <c r="JK150" s="54">
        <f>+Z150*'Estimated Costs'!Q$3</f>
        <v>0</v>
      </c>
      <c r="JL150" s="54">
        <f>+AA150*'Estimated Costs'!R$3</f>
        <v>0</v>
      </c>
      <c r="JM150" s="54">
        <f>+AB150*'Estimated Costs'!S$3</f>
        <v>0</v>
      </c>
      <c r="JN150" s="54">
        <f>+AC150*'Estimated Costs'!T$3</f>
        <v>0</v>
      </c>
      <c r="JO150" s="54">
        <f>+AD150*'Estimated Costs'!U$3</f>
        <v>0</v>
      </c>
      <c r="JP150" s="54">
        <f>+AE150*'Estimated Costs'!V$3</f>
        <v>0</v>
      </c>
      <c r="JQ150" s="54">
        <f>+AF150*'Estimated Costs'!W$3</f>
        <v>0</v>
      </c>
      <c r="JR150" s="54">
        <f>+AG150*'Estimated Costs'!X$3</f>
        <v>0</v>
      </c>
      <c r="JS150" s="54">
        <f>+AH150*'Estimated Costs'!Y$3</f>
        <v>0</v>
      </c>
      <c r="JT150" s="54">
        <f>+AI150*'Estimated Costs'!Z$3</f>
        <v>0</v>
      </c>
      <c r="JU150" s="54">
        <f>+AJ150*'Estimated Costs'!AA$3</f>
        <v>0</v>
      </c>
      <c r="JV150" s="54">
        <f>+AK150*'Estimated Costs'!AB$3</f>
        <v>0</v>
      </c>
      <c r="JW150" s="54">
        <f>+AL150*'Estimated Costs'!AC$3</f>
        <v>0</v>
      </c>
      <c r="JX150" s="54">
        <f>+AM150*'Estimated Costs'!AD$3</f>
        <v>0</v>
      </c>
      <c r="JY150" s="54">
        <f>+AN150*'Estimated Costs'!AE$3</f>
        <v>0</v>
      </c>
    </row>
    <row r="151" spans="1:285" x14ac:dyDescent="0.25">
      <c r="K151" s="47"/>
      <c r="O151" s="48"/>
      <c r="U151" s="47"/>
      <c r="Y151" s="48"/>
      <c r="AC151" s="47"/>
      <c r="AD151" s="48"/>
      <c r="AG151" s="47"/>
      <c r="AH151" s="48"/>
      <c r="AK151" s="47"/>
      <c r="AL151" s="48"/>
      <c r="IV151" s="54">
        <f>+K151*'Estimated Costs'!B$3</f>
        <v>0</v>
      </c>
      <c r="IW151" s="54">
        <f>+L151*'Estimated Costs'!C$3</f>
        <v>0</v>
      </c>
      <c r="IX151" s="54">
        <f>+M151*'Estimated Costs'!D$3</f>
        <v>0</v>
      </c>
      <c r="IY151" s="54">
        <f>+N151*'Estimated Costs'!E$3</f>
        <v>0</v>
      </c>
      <c r="IZ151" s="54">
        <f>+O151*'Estimated Costs'!F$3</f>
        <v>0</v>
      </c>
      <c r="JA151" s="54">
        <f>+P151*'Estimated Costs'!G$3</f>
        <v>0</v>
      </c>
      <c r="JB151" s="54">
        <f>+Q151*'Estimated Costs'!H$3</f>
        <v>0</v>
      </c>
      <c r="JC151" s="54">
        <f>+R151*'Estimated Costs'!I$3</f>
        <v>0</v>
      </c>
      <c r="JD151" s="54">
        <f>+S151*'Estimated Costs'!J$3</f>
        <v>0</v>
      </c>
      <c r="JE151" s="54">
        <f>+T151*'Estimated Costs'!K$3</f>
        <v>0</v>
      </c>
      <c r="JF151" s="54">
        <f>+U151*'Estimated Costs'!L$3</f>
        <v>0</v>
      </c>
      <c r="JG151" s="54">
        <f>+V151*'Estimated Costs'!M$3</f>
        <v>0</v>
      </c>
      <c r="JH151" s="54">
        <f>+W151*'Estimated Costs'!N$3</f>
        <v>0</v>
      </c>
      <c r="JI151" s="54">
        <f>+X151*'Estimated Costs'!O$3</f>
        <v>0</v>
      </c>
      <c r="JJ151" s="54">
        <f>+Y151*'Estimated Costs'!P$3</f>
        <v>0</v>
      </c>
      <c r="JK151" s="54">
        <f>+Z151*'Estimated Costs'!Q$3</f>
        <v>0</v>
      </c>
      <c r="JL151" s="54">
        <f>+AA151*'Estimated Costs'!R$3</f>
        <v>0</v>
      </c>
      <c r="JM151" s="54">
        <f>+AB151*'Estimated Costs'!S$3</f>
        <v>0</v>
      </c>
      <c r="JN151" s="54">
        <f>+AC151*'Estimated Costs'!T$3</f>
        <v>0</v>
      </c>
      <c r="JO151" s="54">
        <f>+AD151*'Estimated Costs'!U$3</f>
        <v>0</v>
      </c>
      <c r="JP151" s="54">
        <f>+AE151*'Estimated Costs'!V$3</f>
        <v>0</v>
      </c>
      <c r="JQ151" s="54">
        <f>+AF151*'Estimated Costs'!W$3</f>
        <v>0</v>
      </c>
      <c r="JR151" s="54">
        <f>+AG151*'Estimated Costs'!X$3</f>
        <v>0</v>
      </c>
      <c r="JS151" s="54">
        <f>+AH151*'Estimated Costs'!Y$3</f>
        <v>0</v>
      </c>
      <c r="JT151" s="54">
        <f>+AI151*'Estimated Costs'!Z$3</f>
        <v>0</v>
      </c>
      <c r="JU151" s="54">
        <f>+AJ151*'Estimated Costs'!AA$3</f>
        <v>0</v>
      </c>
      <c r="JV151" s="54">
        <f>+AK151*'Estimated Costs'!AB$3</f>
        <v>0</v>
      </c>
      <c r="JW151" s="54">
        <f>+AL151*'Estimated Costs'!AC$3</f>
        <v>0</v>
      </c>
      <c r="JX151" s="54">
        <f>+AM151*'Estimated Costs'!AD$3</f>
        <v>0</v>
      </c>
      <c r="JY151" s="54">
        <f>+AN151*'Estimated Costs'!AE$3</f>
        <v>0</v>
      </c>
    </row>
    <row r="152" spans="1:285" x14ac:dyDescent="0.25">
      <c r="A152" s="42"/>
      <c r="B152" s="42"/>
      <c r="C152" s="43"/>
      <c r="D152" s="43"/>
      <c r="E152" s="43"/>
      <c r="F152" s="43"/>
      <c r="G152" s="43"/>
      <c r="H152" s="43"/>
      <c r="I152" s="43"/>
      <c r="J152" s="43"/>
      <c r="K152" s="49"/>
      <c r="L152" s="43"/>
      <c r="M152" s="43"/>
      <c r="N152" s="43"/>
      <c r="O152" s="50"/>
      <c r="P152" s="43"/>
      <c r="Q152" s="43"/>
      <c r="R152" s="43"/>
      <c r="S152" s="43"/>
      <c r="T152" s="43"/>
      <c r="U152" s="49"/>
      <c r="V152" s="43"/>
      <c r="W152" s="43"/>
      <c r="X152" s="43"/>
      <c r="Y152" s="50"/>
      <c r="Z152" s="43"/>
      <c r="AA152" s="43"/>
      <c r="AB152" s="43"/>
      <c r="AC152" s="49"/>
      <c r="AD152" s="50"/>
      <c r="AE152" s="43"/>
      <c r="AF152" s="43"/>
      <c r="AG152" s="49"/>
      <c r="AH152" s="50"/>
      <c r="AI152" s="43"/>
      <c r="AJ152" s="43"/>
      <c r="AK152" s="49"/>
      <c r="AL152" s="50"/>
      <c r="AM152" s="43"/>
      <c r="AN152" s="43"/>
      <c r="IV152" s="54">
        <f>+K152*'Estimated Costs'!B$3</f>
        <v>0</v>
      </c>
      <c r="IW152" s="54">
        <f>+L152*'Estimated Costs'!C$3</f>
        <v>0</v>
      </c>
      <c r="IX152" s="54">
        <f>+M152*'Estimated Costs'!D$3</f>
        <v>0</v>
      </c>
      <c r="IY152" s="54">
        <f>+N152*'Estimated Costs'!E$3</f>
        <v>0</v>
      </c>
      <c r="IZ152" s="54">
        <f>+O152*'Estimated Costs'!F$3</f>
        <v>0</v>
      </c>
      <c r="JA152" s="54">
        <f>+P152*'Estimated Costs'!G$3</f>
        <v>0</v>
      </c>
      <c r="JB152" s="54">
        <f>+Q152*'Estimated Costs'!H$3</f>
        <v>0</v>
      </c>
      <c r="JC152" s="54">
        <f>+R152*'Estimated Costs'!I$3</f>
        <v>0</v>
      </c>
      <c r="JD152" s="54">
        <f>+S152*'Estimated Costs'!J$3</f>
        <v>0</v>
      </c>
      <c r="JE152" s="54">
        <f>+T152*'Estimated Costs'!K$3</f>
        <v>0</v>
      </c>
      <c r="JF152" s="54">
        <f>+U152*'Estimated Costs'!L$3</f>
        <v>0</v>
      </c>
      <c r="JG152" s="54">
        <f>+V152*'Estimated Costs'!M$3</f>
        <v>0</v>
      </c>
      <c r="JH152" s="54">
        <f>+W152*'Estimated Costs'!N$3</f>
        <v>0</v>
      </c>
      <c r="JI152" s="54">
        <f>+X152*'Estimated Costs'!O$3</f>
        <v>0</v>
      </c>
      <c r="JJ152" s="54">
        <f>+Y152*'Estimated Costs'!P$3</f>
        <v>0</v>
      </c>
      <c r="JK152" s="54">
        <f>+Z152*'Estimated Costs'!Q$3</f>
        <v>0</v>
      </c>
      <c r="JL152" s="54">
        <f>+AA152*'Estimated Costs'!R$3</f>
        <v>0</v>
      </c>
      <c r="JM152" s="54">
        <f>+AB152*'Estimated Costs'!S$3</f>
        <v>0</v>
      </c>
      <c r="JN152" s="54">
        <f>+AC152*'Estimated Costs'!T$3</f>
        <v>0</v>
      </c>
      <c r="JO152" s="54">
        <f>+AD152*'Estimated Costs'!U$3</f>
        <v>0</v>
      </c>
      <c r="JP152" s="54">
        <f>+AE152*'Estimated Costs'!V$3</f>
        <v>0</v>
      </c>
      <c r="JQ152" s="54">
        <f>+AF152*'Estimated Costs'!W$3</f>
        <v>0</v>
      </c>
      <c r="JR152" s="54">
        <f>+AG152*'Estimated Costs'!X$3</f>
        <v>0</v>
      </c>
      <c r="JS152" s="54">
        <f>+AH152*'Estimated Costs'!Y$3</f>
        <v>0</v>
      </c>
      <c r="JT152" s="54">
        <f>+AI152*'Estimated Costs'!Z$3</f>
        <v>0</v>
      </c>
      <c r="JU152" s="54">
        <f>+AJ152*'Estimated Costs'!AA$3</f>
        <v>0</v>
      </c>
      <c r="JV152" s="54">
        <f>+AK152*'Estimated Costs'!AB$3</f>
        <v>0</v>
      </c>
      <c r="JW152" s="54">
        <f>+AL152*'Estimated Costs'!AC$3</f>
        <v>0</v>
      </c>
      <c r="JX152" s="54">
        <f>+AM152*'Estimated Costs'!AD$3</f>
        <v>0</v>
      </c>
      <c r="JY152" s="54">
        <f>+AN152*'Estimated Costs'!AE$3</f>
        <v>0</v>
      </c>
    </row>
    <row r="153" spans="1:285" x14ac:dyDescent="0.25">
      <c r="K153" s="47"/>
      <c r="O153" s="48"/>
      <c r="U153" s="47"/>
      <c r="Y153" s="48"/>
      <c r="AC153" s="47"/>
      <c r="AD153" s="48"/>
      <c r="AG153" s="47"/>
      <c r="AH153" s="48"/>
      <c r="AK153" s="47"/>
      <c r="AL153" s="48"/>
      <c r="IV153" s="54">
        <f>+K153*'Estimated Costs'!B$3</f>
        <v>0</v>
      </c>
      <c r="IW153" s="54">
        <f>+L153*'Estimated Costs'!C$3</f>
        <v>0</v>
      </c>
      <c r="IX153" s="54">
        <f>+M153*'Estimated Costs'!D$3</f>
        <v>0</v>
      </c>
      <c r="IY153" s="54">
        <f>+N153*'Estimated Costs'!E$3</f>
        <v>0</v>
      </c>
      <c r="IZ153" s="54">
        <f>+O153*'Estimated Costs'!F$3</f>
        <v>0</v>
      </c>
      <c r="JA153" s="54">
        <f>+P153*'Estimated Costs'!G$3</f>
        <v>0</v>
      </c>
      <c r="JB153" s="54">
        <f>+Q153*'Estimated Costs'!H$3</f>
        <v>0</v>
      </c>
      <c r="JC153" s="54">
        <f>+R153*'Estimated Costs'!I$3</f>
        <v>0</v>
      </c>
      <c r="JD153" s="54">
        <f>+S153*'Estimated Costs'!J$3</f>
        <v>0</v>
      </c>
      <c r="JE153" s="54">
        <f>+T153*'Estimated Costs'!K$3</f>
        <v>0</v>
      </c>
      <c r="JF153" s="54">
        <f>+U153*'Estimated Costs'!L$3</f>
        <v>0</v>
      </c>
      <c r="JG153" s="54">
        <f>+V153*'Estimated Costs'!M$3</f>
        <v>0</v>
      </c>
      <c r="JH153" s="54">
        <f>+W153*'Estimated Costs'!N$3</f>
        <v>0</v>
      </c>
      <c r="JI153" s="54">
        <f>+X153*'Estimated Costs'!O$3</f>
        <v>0</v>
      </c>
      <c r="JJ153" s="54">
        <f>+Y153*'Estimated Costs'!P$3</f>
        <v>0</v>
      </c>
      <c r="JK153" s="54">
        <f>+Z153*'Estimated Costs'!Q$3</f>
        <v>0</v>
      </c>
      <c r="JL153" s="54">
        <f>+AA153*'Estimated Costs'!R$3</f>
        <v>0</v>
      </c>
      <c r="JM153" s="54">
        <f>+AB153*'Estimated Costs'!S$3</f>
        <v>0</v>
      </c>
      <c r="JN153" s="54">
        <f>+AC153*'Estimated Costs'!T$3</f>
        <v>0</v>
      </c>
      <c r="JO153" s="54">
        <f>+AD153*'Estimated Costs'!U$3</f>
        <v>0</v>
      </c>
      <c r="JP153" s="54">
        <f>+AE153*'Estimated Costs'!V$3</f>
        <v>0</v>
      </c>
      <c r="JQ153" s="54">
        <f>+AF153*'Estimated Costs'!W$3</f>
        <v>0</v>
      </c>
      <c r="JR153" s="54">
        <f>+AG153*'Estimated Costs'!X$3</f>
        <v>0</v>
      </c>
      <c r="JS153" s="54">
        <f>+AH153*'Estimated Costs'!Y$3</f>
        <v>0</v>
      </c>
      <c r="JT153" s="54">
        <f>+AI153*'Estimated Costs'!Z$3</f>
        <v>0</v>
      </c>
      <c r="JU153" s="54">
        <f>+AJ153*'Estimated Costs'!AA$3</f>
        <v>0</v>
      </c>
      <c r="JV153" s="54">
        <f>+AK153*'Estimated Costs'!AB$3</f>
        <v>0</v>
      </c>
      <c r="JW153" s="54">
        <f>+AL153*'Estimated Costs'!AC$3</f>
        <v>0</v>
      </c>
      <c r="JX153" s="54">
        <f>+AM153*'Estimated Costs'!AD$3</f>
        <v>0</v>
      </c>
      <c r="JY153" s="54">
        <f>+AN153*'Estimated Costs'!AE$3</f>
        <v>0</v>
      </c>
    </row>
    <row r="154" spans="1:285" x14ac:dyDescent="0.25">
      <c r="A154" s="42"/>
      <c r="B154" s="42"/>
      <c r="C154" s="43"/>
      <c r="D154" s="43"/>
      <c r="E154" s="43"/>
      <c r="F154" s="43"/>
      <c r="G154" s="43"/>
      <c r="H154" s="43"/>
      <c r="I154" s="43"/>
      <c r="J154" s="43"/>
      <c r="K154" s="49"/>
      <c r="L154" s="43"/>
      <c r="M154" s="43"/>
      <c r="N154" s="43"/>
      <c r="O154" s="50"/>
      <c r="P154" s="43"/>
      <c r="Q154" s="43"/>
      <c r="R154" s="43"/>
      <c r="S154" s="43"/>
      <c r="T154" s="43"/>
      <c r="U154" s="49"/>
      <c r="V154" s="43"/>
      <c r="W154" s="43"/>
      <c r="X154" s="43"/>
      <c r="Y154" s="50"/>
      <c r="Z154" s="43"/>
      <c r="AA154" s="43"/>
      <c r="AB154" s="43"/>
      <c r="AC154" s="49"/>
      <c r="AD154" s="50"/>
      <c r="AE154" s="43"/>
      <c r="AF154" s="43"/>
      <c r="AG154" s="49"/>
      <c r="AH154" s="50"/>
      <c r="AI154" s="43"/>
      <c r="AJ154" s="43"/>
      <c r="AK154" s="49"/>
      <c r="AL154" s="50"/>
      <c r="AM154" s="43"/>
      <c r="AN154" s="43"/>
      <c r="IV154" s="54">
        <f>+K154*'Estimated Costs'!B$3</f>
        <v>0</v>
      </c>
      <c r="IW154" s="54">
        <f>+L154*'Estimated Costs'!C$3</f>
        <v>0</v>
      </c>
      <c r="IX154" s="54">
        <f>+M154*'Estimated Costs'!D$3</f>
        <v>0</v>
      </c>
      <c r="IY154" s="54">
        <f>+N154*'Estimated Costs'!E$3</f>
        <v>0</v>
      </c>
      <c r="IZ154" s="54">
        <f>+O154*'Estimated Costs'!F$3</f>
        <v>0</v>
      </c>
      <c r="JA154" s="54">
        <f>+P154*'Estimated Costs'!G$3</f>
        <v>0</v>
      </c>
      <c r="JB154" s="54">
        <f>+Q154*'Estimated Costs'!H$3</f>
        <v>0</v>
      </c>
      <c r="JC154" s="54">
        <f>+R154*'Estimated Costs'!I$3</f>
        <v>0</v>
      </c>
      <c r="JD154" s="54">
        <f>+S154*'Estimated Costs'!J$3</f>
        <v>0</v>
      </c>
      <c r="JE154" s="54">
        <f>+T154*'Estimated Costs'!K$3</f>
        <v>0</v>
      </c>
      <c r="JF154" s="54">
        <f>+U154*'Estimated Costs'!L$3</f>
        <v>0</v>
      </c>
      <c r="JG154" s="54">
        <f>+V154*'Estimated Costs'!M$3</f>
        <v>0</v>
      </c>
      <c r="JH154" s="54">
        <f>+W154*'Estimated Costs'!N$3</f>
        <v>0</v>
      </c>
      <c r="JI154" s="54">
        <f>+X154*'Estimated Costs'!O$3</f>
        <v>0</v>
      </c>
      <c r="JJ154" s="54">
        <f>+Y154*'Estimated Costs'!P$3</f>
        <v>0</v>
      </c>
      <c r="JK154" s="54">
        <f>+Z154*'Estimated Costs'!Q$3</f>
        <v>0</v>
      </c>
      <c r="JL154" s="54">
        <f>+AA154*'Estimated Costs'!R$3</f>
        <v>0</v>
      </c>
      <c r="JM154" s="54">
        <f>+AB154*'Estimated Costs'!S$3</f>
        <v>0</v>
      </c>
      <c r="JN154" s="54">
        <f>+AC154*'Estimated Costs'!T$3</f>
        <v>0</v>
      </c>
      <c r="JO154" s="54">
        <f>+AD154*'Estimated Costs'!U$3</f>
        <v>0</v>
      </c>
      <c r="JP154" s="54">
        <f>+AE154*'Estimated Costs'!V$3</f>
        <v>0</v>
      </c>
      <c r="JQ154" s="54">
        <f>+AF154*'Estimated Costs'!W$3</f>
        <v>0</v>
      </c>
      <c r="JR154" s="54">
        <f>+AG154*'Estimated Costs'!X$3</f>
        <v>0</v>
      </c>
      <c r="JS154" s="54">
        <f>+AH154*'Estimated Costs'!Y$3</f>
        <v>0</v>
      </c>
      <c r="JT154" s="54">
        <f>+AI154*'Estimated Costs'!Z$3</f>
        <v>0</v>
      </c>
      <c r="JU154" s="54">
        <f>+AJ154*'Estimated Costs'!AA$3</f>
        <v>0</v>
      </c>
      <c r="JV154" s="54">
        <f>+AK154*'Estimated Costs'!AB$3</f>
        <v>0</v>
      </c>
      <c r="JW154" s="54">
        <f>+AL154*'Estimated Costs'!AC$3</f>
        <v>0</v>
      </c>
      <c r="JX154" s="54">
        <f>+AM154*'Estimated Costs'!AD$3</f>
        <v>0</v>
      </c>
      <c r="JY154" s="54">
        <f>+AN154*'Estimated Costs'!AE$3</f>
        <v>0</v>
      </c>
    </row>
    <row r="155" spans="1:285" x14ac:dyDescent="0.25">
      <c r="K155" s="47"/>
      <c r="O155" s="48"/>
      <c r="U155" s="47"/>
      <c r="Y155" s="48"/>
      <c r="AC155" s="47"/>
      <c r="AD155" s="48"/>
      <c r="AG155" s="47"/>
      <c r="AH155" s="48"/>
      <c r="AK155" s="47"/>
      <c r="AL155" s="48"/>
      <c r="IV155" s="54">
        <f>+K155*'Estimated Costs'!B$3</f>
        <v>0</v>
      </c>
      <c r="IW155" s="54">
        <f>+L155*'Estimated Costs'!C$3</f>
        <v>0</v>
      </c>
      <c r="IX155" s="54">
        <f>+M155*'Estimated Costs'!D$3</f>
        <v>0</v>
      </c>
      <c r="IY155" s="54">
        <f>+N155*'Estimated Costs'!E$3</f>
        <v>0</v>
      </c>
      <c r="IZ155" s="54">
        <f>+O155*'Estimated Costs'!F$3</f>
        <v>0</v>
      </c>
      <c r="JA155" s="54">
        <f>+P155*'Estimated Costs'!G$3</f>
        <v>0</v>
      </c>
      <c r="JB155" s="54">
        <f>+Q155*'Estimated Costs'!H$3</f>
        <v>0</v>
      </c>
      <c r="JC155" s="54">
        <f>+R155*'Estimated Costs'!I$3</f>
        <v>0</v>
      </c>
      <c r="JD155" s="54">
        <f>+S155*'Estimated Costs'!J$3</f>
        <v>0</v>
      </c>
      <c r="JE155" s="54">
        <f>+T155*'Estimated Costs'!K$3</f>
        <v>0</v>
      </c>
      <c r="JF155" s="54">
        <f>+U155*'Estimated Costs'!L$3</f>
        <v>0</v>
      </c>
      <c r="JG155" s="54">
        <f>+V155*'Estimated Costs'!M$3</f>
        <v>0</v>
      </c>
      <c r="JH155" s="54">
        <f>+W155*'Estimated Costs'!N$3</f>
        <v>0</v>
      </c>
      <c r="JI155" s="54">
        <f>+X155*'Estimated Costs'!O$3</f>
        <v>0</v>
      </c>
      <c r="JJ155" s="54">
        <f>+Y155*'Estimated Costs'!P$3</f>
        <v>0</v>
      </c>
      <c r="JK155" s="54">
        <f>+Z155*'Estimated Costs'!Q$3</f>
        <v>0</v>
      </c>
      <c r="JL155" s="54">
        <f>+AA155*'Estimated Costs'!R$3</f>
        <v>0</v>
      </c>
      <c r="JM155" s="54">
        <f>+AB155*'Estimated Costs'!S$3</f>
        <v>0</v>
      </c>
      <c r="JN155" s="54">
        <f>+AC155*'Estimated Costs'!T$3</f>
        <v>0</v>
      </c>
      <c r="JO155" s="54">
        <f>+AD155*'Estimated Costs'!U$3</f>
        <v>0</v>
      </c>
      <c r="JP155" s="54">
        <f>+AE155*'Estimated Costs'!V$3</f>
        <v>0</v>
      </c>
      <c r="JQ155" s="54">
        <f>+AF155*'Estimated Costs'!W$3</f>
        <v>0</v>
      </c>
      <c r="JR155" s="54">
        <f>+AG155*'Estimated Costs'!X$3</f>
        <v>0</v>
      </c>
      <c r="JS155" s="54">
        <f>+AH155*'Estimated Costs'!Y$3</f>
        <v>0</v>
      </c>
      <c r="JT155" s="54">
        <f>+AI155*'Estimated Costs'!Z$3</f>
        <v>0</v>
      </c>
      <c r="JU155" s="54">
        <f>+AJ155*'Estimated Costs'!AA$3</f>
        <v>0</v>
      </c>
      <c r="JV155" s="54">
        <f>+AK155*'Estimated Costs'!AB$3</f>
        <v>0</v>
      </c>
      <c r="JW155" s="54">
        <f>+AL155*'Estimated Costs'!AC$3</f>
        <v>0</v>
      </c>
      <c r="JX155" s="54">
        <f>+AM155*'Estimated Costs'!AD$3</f>
        <v>0</v>
      </c>
      <c r="JY155" s="54">
        <f>+AN155*'Estimated Costs'!AE$3</f>
        <v>0</v>
      </c>
    </row>
    <row r="156" spans="1:285" x14ac:dyDescent="0.25">
      <c r="A156" s="42"/>
      <c r="B156" s="42"/>
      <c r="C156" s="43"/>
      <c r="D156" s="43"/>
      <c r="E156" s="43"/>
      <c r="F156" s="43"/>
      <c r="G156" s="43"/>
      <c r="H156" s="43"/>
      <c r="I156" s="43"/>
      <c r="J156" s="43"/>
      <c r="K156" s="49"/>
      <c r="L156" s="43"/>
      <c r="M156" s="43"/>
      <c r="N156" s="43"/>
      <c r="O156" s="50"/>
      <c r="P156" s="43"/>
      <c r="Q156" s="43"/>
      <c r="R156" s="43"/>
      <c r="S156" s="43"/>
      <c r="T156" s="43"/>
      <c r="U156" s="49"/>
      <c r="V156" s="43"/>
      <c r="W156" s="43"/>
      <c r="X156" s="43"/>
      <c r="Y156" s="50"/>
      <c r="Z156" s="43"/>
      <c r="AA156" s="43"/>
      <c r="AB156" s="43"/>
      <c r="AC156" s="49"/>
      <c r="AD156" s="50"/>
      <c r="AE156" s="43"/>
      <c r="AF156" s="43"/>
      <c r="AG156" s="49"/>
      <c r="AH156" s="50"/>
      <c r="AI156" s="43"/>
      <c r="AJ156" s="43"/>
      <c r="AK156" s="49"/>
      <c r="AL156" s="50"/>
      <c r="AM156" s="43"/>
      <c r="AN156" s="43"/>
      <c r="IV156" s="54">
        <f>+K156*'Estimated Costs'!B$3</f>
        <v>0</v>
      </c>
      <c r="IW156" s="54">
        <f>+L156*'Estimated Costs'!C$3</f>
        <v>0</v>
      </c>
      <c r="IX156" s="54">
        <f>+M156*'Estimated Costs'!D$3</f>
        <v>0</v>
      </c>
      <c r="IY156" s="54">
        <f>+N156*'Estimated Costs'!E$3</f>
        <v>0</v>
      </c>
      <c r="IZ156" s="54">
        <f>+O156*'Estimated Costs'!F$3</f>
        <v>0</v>
      </c>
      <c r="JA156" s="54">
        <f>+P156*'Estimated Costs'!G$3</f>
        <v>0</v>
      </c>
      <c r="JB156" s="54">
        <f>+Q156*'Estimated Costs'!H$3</f>
        <v>0</v>
      </c>
      <c r="JC156" s="54">
        <f>+R156*'Estimated Costs'!I$3</f>
        <v>0</v>
      </c>
      <c r="JD156" s="54">
        <f>+S156*'Estimated Costs'!J$3</f>
        <v>0</v>
      </c>
      <c r="JE156" s="54">
        <f>+T156*'Estimated Costs'!K$3</f>
        <v>0</v>
      </c>
      <c r="JF156" s="54">
        <f>+U156*'Estimated Costs'!L$3</f>
        <v>0</v>
      </c>
      <c r="JG156" s="54">
        <f>+V156*'Estimated Costs'!M$3</f>
        <v>0</v>
      </c>
      <c r="JH156" s="54">
        <f>+W156*'Estimated Costs'!N$3</f>
        <v>0</v>
      </c>
      <c r="JI156" s="54">
        <f>+X156*'Estimated Costs'!O$3</f>
        <v>0</v>
      </c>
      <c r="JJ156" s="54">
        <f>+Y156*'Estimated Costs'!P$3</f>
        <v>0</v>
      </c>
      <c r="JK156" s="54">
        <f>+Z156*'Estimated Costs'!Q$3</f>
        <v>0</v>
      </c>
      <c r="JL156" s="54">
        <f>+AA156*'Estimated Costs'!R$3</f>
        <v>0</v>
      </c>
      <c r="JM156" s="54">
        <f>+AB156*'Estimated Costs'!S$3</f>
        <v>0</v>
      </c>
      <c r="JN156" s="54">
        <f>+AC156*'Estimated Costs'!T$3</f>
        <v>0</v>
      </c>
      <c r="JO156" s="54">
        <f>+AD156*'Estimated Costs'!U$3</f>
        <v>0</v>
      </c>
      <c r="JP156" s="54">
        <f>+AE156*'Estimated Costs'!V$3</f>
        <v>0</v>
      </c>
      <c r="JQ156" s="54">
        <f>+AF156*'Estimated Costs'!W$3</f>
        <v>0</v>
      </c>
      <c r="JR156" s="54">
        <f>+AG156*'Estimated Costs'!X$3</f>
        <v>0</v>
      </c>
      <c r="JS156" s="54">
        <f>+AH156*'Estimated Costs'!Y$3</f>
        <v>0</v>
      </c>
      <c r="JT156" s="54">
        <f>+AI156*'Estimated Costs'!Z$3</f>
        <v>0</v>
      </c>
      <c r="JU156" s="54">
        <f>+AJ156*'Estimated Costs'!AA$3</f>
        <v>0</v>
      </c>
      <c r="JV156" s="54">
        <f>+AK156*'Estimated Costs'!AB$3</f>
        <v>0</v>
      </c>
      <c r="JW156" s="54">
        <f>+AL156*'Estimated Costs'!AC$3</f>
        <v>0</v>
      </c>
      <c r="JX156" s="54">
        <f>+AM156*'Estimated Costs'!AD$3</f>
        <v>0</v>
      </c>
      <c r="JY156" s="54">
        <f>+AN156*'Estimated Costs'!AE$3</f>
        <v>0</v>
      </c>
    </row>
    <row r="157" spans="1:285" x14ac:dyDescent="0.25">
      <c r="K157" s="47"/>
      <c r="O157" s="48"/>
      <c r="U157" s="47"/>
      <c r="Y157" s="48"/>
      <c r="AC157" s="47"/>
      <c r="AD157" s="48"/>
      <c r="AG157" s="47"/>
      <c r="AH157" s="48"/>
      <c r="AK157" s="47"/>
      <c r="AL157" s="48"/>
      <c r="IV157" s="54">
        <f>+K157*'Estimated Costs'!B$3</f>
        <v>0</v>
      </c>
      <c r="IW157" s="54">
        <f>+L157*'Estimated Costs'!C$3</f>
        <v>0</v>
      </c>
      <c r="IX157" s="54">
        <f>+M157*'Estimated Costs'!D$3</f>
        <v>0</v>
      </c>
      <c r="IY157" s="54">
        <f>+N157*'Estimated Costs'!E$3</f>
        <v>0</v>
      </c>
      <c r="IZ157" s="54">
        <f>+O157*'Estimated Costs'!F$3</f>
        <v>0</v>
      </c>
      <c r="JA157" s="54">
        <f>+P157*'Estimated Costs'!G$3</f>
        <v>0</v>
      </c>
      <c r="JB157" s="54">
        <f>+Q157*'Estimated Costs'!H$3</f>
        <v>0</v>
      </c>
      <c r="JC157" s="54">
        <f>+R157*'Estimated Costs'!I$3</f>
        <v>0</v>
      </c>
      <c r="JD157" s="54">
        <f>+S157*'Estimated Costs'!J$3</f>
        <v>0</v>
      </c>
      <c r="JE157" s="54">
        <f>+T157*'Estimated Costs'!K$3</f>
        <v>0</v>
      </c>
      <c r="JF157" s="54">
        <f>+U157*'Estimated Costs'!L$3</f>
        <v>0</v>
      </c>
      <c r="JG157" s="54">
        <f>+V157*'Estimated Costs'!M$3</f>
        <v>0</v>
      </c>
      <c r="JH157" s="54">
        <f>+W157*'Estimated Costs'!N$3</f>
        <v>0</v>
      </c>
      <c r="JI157" s="54">
        <f>+X157*'Estimated Costs'!O$3</f>
        <v>0</v>
      </c>
      <c r="JJ157" s="54">
        <f>+Y157*'Estimated Costs'!P$3</f>
        <v>0</v>
      </c>
      <c r="JK157" s="54">
        <f>+Z157*'Estimated Costs'!Q$3</f>
        <v>0</v>
      </c>
      <c r="JL157" s="54">
        <f>+AA157*'Estimated Costs'!R$3</f>
        <v>0</v>
      </c>
      <c r="JM157" s="54">
        <f>+AB157*'Estimated Costs'!S$3</f>
        <v>0</v>
      </c>
      <c r="JN157" s="54">
        <f>+AC157*'Estimated Costs'!T$3</f>
        <v>0</v>
      </c>
      <c r="JO157" s="54">
        <f>+AD157*'Estimated Costs'!U$3</f>
        <v>0</v>
      </c>
      <c r="JP157" s="54">
        <f>+AE157*'Estimated Costs'!V$3</f>
        <v>0</v>
      </c>
      <c r="JQ157" s="54">
        <f>+AF157*'Estimated Costs'!W$3</f>
        <v>0</v>
      </c>
      <c r="JR157" s="54">
        <f>+AG157*'Estimated Costs'!X$3</f>
        <v>0</v>
      </c>
      <c r="JS157" s="54">
        <f>+AH157*'Estimated Costs'!Y$3</f>
        <v>0</v>
      </c>
      <c r="JT157" s="54">
        <f>+AI157*'Estimated Costs'!Z$3</f>
        <v>0</v>
      </c>
      <c r="JU157" s="54">
        <f>+AJ157*'Estimated Costs'!AA$3</f>
        <v>0</v>
      </c>
      <c r="JV157" s="54">
        <f>+AK157*'Estimated Costs'!AB$3</f>
        <v>0</v>
      </c>
      <c r="JW157" s="54">
        <f>+AL157*'Estimated Costs'!AC$3</f>
        <v>0</v>
      </c>
      <c r="JX157" s="54">
        <f>+AM157*'Estimated Costs'!AD$3</f>
        <v>0</v>
      </c>
      <c r="JY157" s="54">
        <f>+AN157*'Estimated Costs'!AE$3</f>
        <v>0</v>
      </c>
    </row>
    <row r="158" spans="1:285" x14ac:dyDescent="0.25">
      <c r="A158" s="42"/>
      <c r="B158" s="42"/>
      <c r="C158" s="43"/>
      <c r="D158" s="43"/>
      <c r="E158" s="43"/>
      <c r="F158" s="43"/>
      <c r="G158" s="43"/>
      <c r="H158" s="43"/>
      <c r="I158" s="43"/>
      <c r="J158" s="43"/>
      <c r="K158" s="49"/>
      <c r="L158" s="43"/>
      <c r="M158" s="43"/>
      <c r="N158" s="43"/>
      <c r="O158" s="50"/>
      <c r="P158" s="43"/>
      <c r="Q158" s="43"/>
      <c r="R158" s="43"/>
      <c r="S158" s="43"/>
      <c r="T158" s="43"/>
      <c r="U158" s="49"/>
      <c r="V158" s="43"/>
      <c r="W158" s="43"/>
      <c r="X158" s="43"/>
      <c r="Y158" s="50"/>
      <c r="Z158" s="43"/>
      <c r="AA158" s="43"/>
      <c r="AB158" s="43"/>
      <c r="AC158" s="49"/>
      <c r="AD158" s="50"/>
      <c r="AE158" s="43"/>
      <c r="AF158" s="43"/>
      <c r="AG158" s="49"/>
      <c r="AH158" s="50"/>
      <c r="AI158" s="43"/>
      <c r="AJ158" s="43"/>
      <c r="AK158" s="49"/>
      <c r="AL158" s="50"/>
      <c r="AM158" s="43"/>
      <c r="AN158" s="43"/>
      <c r="IV158" s="54">
        <f>+K158*'Estimated Costs'!B$3</f>
        <v>0</v>
      </c>
      <c r="IW158" s="54">
        <f>+L158*'Estimated Costs'!C$3</f>
        <v>0</v>
      </c>
      <c r="IX158" s="54">
        <f>+M158*'Estimated Costs'!D$3</f>
        <v>0</v>
      </c>
      <c r="IY158" s="54">
        <f>+N158*'Estimated Costs'!E$3</f>
        <v>0</v>
      </c>
      <c r="IZ158" s="54">
        <f>+O158*'Estimated Costs'!F$3</f>
        <v>0</v>
      </c>
      <c r="JA158" s="54">
        <f>+P158*'Estimated Costs'!G$3</f>
        <v>0</v>
      </c>
      <c r="JB158" s="54">
        <f>+Q158*'Estimated Costs'!H$3</f>
        <v>0</v>
      </c>
      <c r="JC158" s="54">
        <f>+R158*'Estimated Costs'!I$3</f>
        <v>0</v>
      </c>
      <c r="JD158" s="54">
        <f>+S158*'Estimated Costs'!J$3</f>
        <v>0</v>
      </c>
      <c r="JE158" s="54">
        <f>+T158*'Estimated Costs'!K$3</f>
        <v>0</v>
      </c>
      <c r="JF158" s="54">
        <f>+U158*'Estimated Costs'!L$3</f>
        <v>0</v>
      </c>
      <c r="JG158" s="54">
        <f>+V158*'Estimated Costs'!M$3</f>
        <v>0</v>
      </c>
      <c r="JH158" s="54">
        <f>+W158*'Estimated Costs'!N$3</f>
        <v>0</v>
      </c>
      <c r="JI158" s="54">
        <f>+X158*'Estimated Costs'!O$3</f>
        <v>0</v>
      </c>
      <c r="JJ158" s="54">
        <f>+Y158*'Estimated Costs'!P$3</f>
        <v>0</v>
      </c>
      <c r="JK158" s="54">
        <f>+Z158*'Estimated Costs'!Q$3</f>
        <v>0</v>
      </c>
      <c r="JL158" s="54">
        <f>+AA158*'Estimated Costs'!R$3</f>
        <v>0</v>
      </c>
      <c r="JM158" s="54">
        <f>+AB158*'Estimated Costs'!S$3</f>
        <v>0</v>
      </c>
      <c r="JN158" s="54">
        <f>+AC158*'Estimated Costs'!T$3</f>
        <v>0</v>
      </c>
      <c r="JO158" s="54">
        <f>+AD158*'Estimated Costs'!U$3</f>
        <v>0</v>
      </c>
      <c r="JP158" s="54">
        <f>+AE158*'Estimated Costs'!V$3</f>
        <v>0</v>
      </c>
      <c r="JQ158" s="54">
        <f>+AF158*'Estimated Costs'!W$3</f>
        <v>0</v>
      </c>
      <c r="JR158" s="54">
        <f>+AG158*'Estimated Costs'!X$3</f>
        <v>0</v>
      </c>
      <c r="JS158" s="54">
        <f>+AH158*'Estimated Costs'!Y$3</f>
        <v>0</v>
      </c>
      <c r="JT158" s="54">
        <f>+AI158*'Estimated Costs'!Z$3</f>
        <v>0</v>
      </c>
      <c r="JU158" s="54">
        <f>+AJ158*'Estimated Costs'!AA$3</f>
        <v>0</v>
      </c>
      <c r="JV158" s="54">
        <f>+AK158*'Estimated Costs'!AB$3</f>
        <v>0</v>
      </c>
      <c r="JW158" s="54">
        <f>+AL158*'Estimated Costs'!AC$3</f>
        <v>0</v>
      </c>
      <c r="JX158" s="54">
        <f>+AM158*'Estimated Costs'!AD$3</f>
        <v>0</v>
      </c>
      <c r="JY158" s="54">
        <f>+AN158*'Estimated Costs'!AE$3</f>
        <v>0</v>
      </c>
    </row>
    <row r="159" spans="1:285" x14ac:dyDescent="0.25">
      <c r="K159" s="47"/>
      <c r="O159" s="48"/>
      <c r="U159" s="47"/>
      <c r="Y159" s="48"/>
      <c r="AC159" s="47"/>
      <c r="AD159" s="48"/>
      <c r="AG159" s="47"/>
      <c r="AH159" s="48"/>
      <c r="AK159" s="47"/>
      <c r="AL159" s="48"/>
      <c r="IV159" s="54">
        <f>+K159*'Estimated Costs'!B$3</f>
        <v>0</v>
      </c>
      <c r="IW159" s="54">
        <f>+L159*'Estimated Costs'!C$3</f>
        <v>0</v>
      </c>
      <c r="IX159" s="54">
        <f>+M159*'Estimated Costs'!D$3</f>
        <v>0</v>
      </c>
      <c r="IY159" s="54">
        <f>+N159*'Estimated Costs'!E$3</f>
        <v>0</v>
      </c>
      <c r="IZ159" s="54">
        <f>+O159*'Estimated Costs'!F$3</f>
        <v>0</v>
      </c>
      <c r="JA159" s="54">
        <f>+P159*'Estimated Costs'!G$3</f>
        <v>0</v>
      </c>
      <c r="JB159" s="54">
        <f>+Q159*'Estimated Costs'!H$3</f>
        <v>0</v>
      </c>
      <c r="JC159" s="54">
        <f>+R159*'Estimated Costs'!I$3</f>
        <v>0</v>
      </c>
      <c r="JD159" s="54">
        <f>+S159*'Estimated Costs'!J$3</f>
        <v>0</v>
      </c>
      <c r="JE159" s="54">
        <f>+T159*'Estimated Costs'!K$3</f>
        <v>0</v>
      </c>
      <c r="JF159" s="54">
        <f>+U159*'Estimated Costs'!L$3</f>
        <v>0</v>
      </c>
      <c r="JG159" s="54">
        <f>+V159*'Estimated Costs'!M$3</f>
        <v>0</v>
      </c>
      <c r="JH159" s="54">
        <f>+W159*'Estimated Costs'!N$3</f>
        <v>0</v>
      </c>
      <c r="JI159" s="54">
        <f>+X159*'Estimated Costs'!O$3</f>
        <v>0</v>
      </c>
      <c r="JJ159" s="54">
        <f>+Y159*'Estimated Costs'!P$3</f>
        <v>0</v>
      </c>
      <c r="JK159" s="54">
        <f>+Z159*'Estimated Costs'!Q$3</f>
        <v>0</v>
      </c>
      <c r="JL159" s="54">
        <f>+AA159*'Estimated Costs'!R$3</f>
        <v>0</v>
      </c>
      <c r="JM159" s="54">
        <f>+AB159*'Estimated Costs'!S$3</f>
        <v>0</v>
      </c>
      <c r="JN159" s="54">
        <f>+AC159*'Estimated Costs'!T$3</f>
        <v>0</v>
      </c>
      <c r="JO159" s="54">
        <f>+AD159*'Estimated Costs'!U$3</f>
        <v>0</v>
      </c>
      <c r="JP159" s="54">
        <f>+AE159*'Estimated Costs'!V$3</f>
        <v>0</v>
      </c>
      <c r="JQ159" s="54">
        <f>+AF159*'Estimated Costs'!W$3</f>
        <v>0</v>
      </c>
      <c r="JR159" s="54">
        <f>+AG159*'Estimated Costs'!X$3</f>
        <v>0</v>
      </c>
      <c r="JS159" s="54">
        <f>+AH159*'Estimated Costs'!Y$3</f>
        <v>0</v>
      </c>
      <c r="JT159" s="54">
        <f>+AI159*'Estimated Costs'!Z$3</f>
        <v>0</v>
      </c>
      <c r="JU159" s="54">
        <f>+AJ159*'Estimated Costs'!AA$3</f>
        <v>0</v>
      </c>
      <c r="JV159" s="54">
        <f>+AK159*'Estimated Costs'!AB$3</f>
        <v>0</v>
      </c>
      <c r="JW159" s="54">
        <f>+AL159*'Estimated Costs'!AC$3</f>
        <v>0</v>
      </c>
      <c r="JX159" s="54">
        <f>+AM159*'Estimated Costs'!AD$3</f>
        <v>0</v>
      </c>
      <c r="JY159" s="54">
        <f>+AN159*'Estimated Costs'!AE$3</f>
        <v>0</v>
      </c>
    </row>
    <row r="160" spans="1:285" x14ac:dyDescent="0.25">
      <c r="A160" s="42"/>
      <c r="B160" s="42"/>
      <c r="C160" s="43"/>
      <c r="D160" s="43"/>
      <c r="E160" s="43"/>
      <c r="F160" s="43"/>
      <c r="G160" s="43"/>
      <c r="H160" s="43"/>
      <c r="I160" s="43"/>
      <c r="J160" s="43"/>
      <c r="K160" s="49"/>
      <c r="L160" s="43"/>
      <c r="M160" s="43"/>
      <c r="N160" s="43"/>
      <c r="O160" s="50"/>
      <c r="P160" s="43"/>
      <c r="Q160" s="43"/>
      <c r="R160" s="43"/>
      <c r="S160" s="43"/>
      <c r="T160" s="43"/>
      <c r="U160" s="49"/>
      <c r="V160" s="43"/>
      <c r="W160" s="43"/>
      <c r="X160" s="43"/>
      <c r="Y160" s="50"/>
      <c r="Z160" s="43"/>
      <c r="AA160" s="43"/>
      <c r="AB160" s="43"/>
      <c r="AC160" s="49"/>
      <c r="AD160" s="50"/>
      <c r="AE160" s="43"/>
      <c r="AF160" s="43"/>
      <c r="AG160" s="49"/>
      <c r="AH160" s="50"/>
      <c r="AI160" s="43"/>
      <c r="AJ160" s="43"/>
      <c r="AK160" s="49"/>
      <c r="AL160" s="50"/>
      <c r="AM160" s="43"/>
      <c r="AN160" s="43"/>
      <c r="IV160" s="54">
        <f>+K160*'Estimated Costs'!B$3</f>
        <v>0</v>
      </c>
      <c r="IW160" s="54">
        <f>+L160*'Estimated Costs'!C$3</f>
        <v>0</v>
      </c>
      <c r="IX160" s="54">
        <f>+M160*'Estimated Costs'!D$3</f>
        <v>0</v>
      </c>
      <c r="IY160" s="54">
        <f>+N160*'Estimated Costs'!E$3</f>
        <v>0</v>
      </c>
      <c r="IZ160" s="54">
        <f>+O160*'Estimated Costs'!F$3</f>
        <v>0</v>
      </c>
      <c r="JA160" s="54">
        <f>+P160*'Estimated Costs'!G$3</f>
        <v>0</v>
      </c>
      <c r="JB160" s="54">
        <f>+Q160*'Estimated Costs'!H$3</f>
        <v>0</v>
      </c>
      <c r="JC160" s="54">
        <f>+R160*'Estimated Costs'!I$3</f>
        <v>0</v>
      </c>
      <c r="JD160" s="54">
        <f>+S160*'Estimated Costs'!J$3</f>
        <v>0</v>
      </c>
      <c r="JE160" s="54">
        <f>+T160*'Estimated Costs'!K$3</f>
        <v>0</v>
      </c>
      <c r="JF160" s="54">
        <f>+U160*'Estimated Costs'!L$3</f>
        <v>0</v>
      </c>
      <c r="JG160" s="54">
        <f>+V160*'Estimated Costs'!M$3</f>
        <v>0</v>
      </c>
      <c r="JH160" s="54">
        <f>+W160*'Estimated Costs'!N$3</f>
        <v>0</v>
      </c>
      <c r="JI160" s="54">
        <f>+X160*'Estimated Costs'!O$3</f>
        <v>0</v>
      </c>
      <c r="JJ160" s="54">
        <f>+Y160*'Estimated Costs'!P$3</f>
        <v>0</v>
      </c>
      <c r="JK160" s="54">
        <f>+Z160*'Estimated Costs'!Q$3</f>
        <v>0</v>
      </c>
      <c r="JL160" s="54">
        <f>+AA160*'Estimated Costs'!R$3</f>
        <v>0</v>
      </c>
      <c r="JM160" s="54">
        <f>+AB160*'Estimated Costs'!S$3</f>
        <v>0</v>
      </c>
      <c r="JN160" s="54">
        <f>+AC160*'Estimated Costs'!T$3</f>
        <v>0</v>
      </c>
      <c r="JO160" s="54">
        <f>+AD160*'Estimated Costs'!U$3</f>
        <v>0</v>
      </c>
      <c r="JP160" s="54">
        <f>+AE160*'Estimated Costs'!V$3</f>
        <v>0</v>
      </c>
      <c r="JQ160" s="54">
        <f>+AF160*'Estimated Costs'!W$3</f>
        <v>0</v>
      </c>
      <c r="JR160" s="54">
        <f>+AG160*'Estimated Costs'!X$3</f>
        <v>0</v>
      </c>
      <c r="JS160" s="54">
        <f>+AH160*'Estimated Costs'!Y$3</f>
        <v>0</v>
      </c>
      <c r="JT160" s="54">
        <f>+AI160*'Estimated Costs'!Z$3</f>
        <v>0</v>
      </c>
      <c r="JU160" s="54">
        <f>+AJ160*'Estimated Costs'!AA$3</f>
        <v>0</v>
      </c>
      <c r="JV160" s="54">
        <f>+AK160*'Estimated Costs'!AB$3</f>
        <v>0</v>
      </c>
      <c r="JW160" s="54">
        <f>+AL160*'Estimated Costs'!AC$3</f>
        <v>0</v>
      </c>
      <c r="JX160" s="54">
        <f>+AM160*'Estimated Costs'!AD$3</f>
        <v>0</v>
      </c>
      <c r="JY160" s="54">
        <f>+AN160*'Estimated Costs'!AE$3</f>
        <v>0</v>
      </c>
    </row>
    <row r="161" spans="1:285" x14ac:dyDescent="0.25">
      <c r="K161" s="47"/>
      <c r="O161" s="48"/>
      <c r="U161" s="47"/>
      <c r="Y161" s="48"/>
      <c r="AC161" s="47"/>
      <c r="AD161" s="48"/>
      <c r="AG161" s="47"/>
      <c r="AH161" s="48"/>
      <c r="AK161" s="47"/>
      <c r="AL161" s="48"/>
      <c r="IV161" s="54">
        <f>+K161*'Estimated Costs'!B$3</f>
        <v>0</v>
      </c>
      <c r="IW161" s="54">
        <f>+L161*'Estimated Costs'!C$3</f>
        <v>0</v>
      </c>
      <c r="IX161" s="54">
        <f>+M161*'Estimated Costs'!D$3</f>
        <v>0</v>
      </c>
      <c r="IY161" s="54">
        <f>+N161*'Estimated Costs'!E$3</f>
        <v>0</v>
      </c>
      <c r="IZ161" s="54">
        <f>+O161*'Estimated Costs'!F$3</f>
        <v>0</v>
      </c>
      <c r="JA161" s="54">
        <f>+P161*'Estimated Costs'!G$3</f>
        <v>0</v>
      </c>
      <c r="JB161" s="54">
        <f>+Q161*'Estimated Costs'!H$3</f>
        <v>0</v>
      </c>
      <c r="JC161" s="54">
        <f>+R161*'Estimated Costs'!I$3</f>
        <v>0</v>
      </c>
      <c r="JD161" s="54">
        <f>+S161*'Estimated Costs'!J$3</f>
        <v>0</v>
      </c>
      <c r="JE161" s="54">
        <f>+T161*'Estimated Costs'!K$3</f>
        <v>0</v>
      </c>
      <c r="JF161" s="54">
        <f>+U161*'Estimated Costs'!L$3</f>
        <v>0</v>
      </c>
      <c r="JG161" s="54">
        <f>+V161*'Estimated Costs'!M$3</f>
        <v>0</v>
      </c>
      <c r="JH161" s="54">
        <f>+W161*'Estimated Costs'!N$3</f>
        <v>0</v>
      </c>
      <c r="JI161" s="54">
        <f>+X161*'Estimated Costs'!O$3</f>
        <v>0</v>
      </c>
      <c r="JJ161" s="54">
        <f>+Y161*'Estimated Costs'!P$3</f>
        <v>0</v>
      </c>
      <c r="JK161" s="54">
        <f>+Z161*'Estimated Costs'!Q$3</f>
        <v>0</v>
      </c>
      <c r="JL161" s="54">
        <f>+AA161*'Estimated Costs'!R$3</f>
        <v>0</v>
      </c>
      <c r="JM161" s="54">
        <f>+AB161*'Estimated Costs'!S$3</f>
        <v>0</v>
      </c>
      <c r="JN161" s="54">
        <f>+AC161*'Estimated Costs'!T$3</f>
        <v>0</v>
      </c>
      <c r="JO161" s="54">
        <f>+AD161*'Estimated Costs'!U$3</f>
        <v>0</v>
      </c>
      <c r="JP161" s="54">
        <f>+AE161*'Estimated Costs'!V$3</f>
        <v>0</v>
      </c>
      <c r="JQ161" s="54">
        <f>+AF161*'Estimated Costs'!W$3</f>
        <v>0</v>
      </c>
      <c r="JR161" s="54">
        <f>+AG161*'Estimated Costs'!X$3</f>
        <v>0</v>
      </c>
      <c r="JS161" s="54">
        <f>+AH161*'Estimated Costs'!Y$3</f>
        <v>0</v>
      </c>
      <c r="JT161" s="54">
        <f>+AI161*'Estimated Costs'!Z$3</f>
        <v>0</v>
      </c>
      <c r="JU161" s="54">
        <f>+AJ161*'Estimated Costs'!AA$3</f>
        <v>0</v>
      </c>
      <c r="JV161" s="54">
        <f>+AK161*'Estimated Costs'!AB$3</f>
        <v>0</v>
      </c>
      <c r="JW161" s="54">
        <f>+AL161*'Estimated Costs'!AC$3</f>
        <v>0</v>
      </c>
      <c r="JX161" s="54">
        <f>+AM161*'Estimated Costs'!AD$3</f>
        <v>0</v>
      </c>
      <c r="JY161" s="54">
        <f>+AN161*'Estimated Costs'!AE$3</f>
        <v>0</v>
      </c>
    </row>
    <row r="162" spans="1:285" x14ac:dyDescent="0.25">
      <c r="A162" s="42"/>
      <c r="B162" s="42"/>
      <c r="C162" s="43"/>
      <c r="D162" s="43"/>
      <c r="E162" s="43"/>
      <c r="F162" s="43"/>
      <c r="G162" s="43"/>
      <c r="H162" s="43"/>
      <c r="I162" s="43"/>
      <c r="J162" s="43"/>
      <c r="K162" s="49"/>
      <c r="L162" s="43"/>
      <c r="M162" s="43"/>
      <c r="N162" s="43"/>
      <c r="O162" s="50"/>
      <c r="P162" s="43"/>
      <c r="Q162" s="43"/>
      <c r="R162" s="43"/>
      <c r="S162" s="43"/>
      <c r="T162" s="43"/>
      <c r="U162" s="49"/>
      <c r="V162" s="43"/>
      <c r="W162" s="43"/>
      <c r="X162" s="43"/>
      <c r="Y162" s="50"/>
      <c r="Z162" s="43"/>
      <c r="AA162" s="43"/>
      <c r="AB162" s="43"/>
      <c r="AC162" s="49"/>
      <c r="AD162" s="50"/>
      <c r="AE162" s="43"/>
      <c r="AF162" s="43"/>
      <c r="AG162" s="49"/>
      <c r="AH162" s="50"/>
      <c r="AI162" s="43"/>
      <c r="AJ162" s="43"/>
      <c r="AK162" s="49"/>
      <c r="AL162" s="50"/>
      <c r="AM162" s="43"/>
      <c r="AN162" s="43"/>
      <c r="IV162" s="54">
        <f>+K162*'Estimated Costs'!B$3</f>
        <v>0</v>
      </c>
      <c r="IW162" s="54">
        <f>+L162*'Estimated Costs'!C$3</f>
        <v>0</v>
      </c>
      <c r="IX162" s="54">
        <f>+M162*'Estimated Costs'!D$3</f>
        <v>0</v>
      </c>
      <c r="IY162" s="54">
        <f>+N162*'Estimated Costs'!E$3</f>
        <v>0</v>
      </c>
      <c r="IZ162" s="54">
        <f>+O162*'Estimated Costs'!F$3</f>
        <v>0</v>
      </c>
      <c r="JA162" s="54">
        <f>+P162*'Estimated Costs'!G$3</f>
        <v>0</v>
      </c>
      <c r="JB162" s="54">
        <f>+Q162*'Estimated Costs'!H$3</f>
        <v>0</v>
      </c>
      <c r="JC162" s="54">
        <f>+R162*'Estimated Costs'!I$3</f>
        <v>0</v>
      </c>
      <c r="JD162" s="54">
        <f>+S162*'Estimated Costs'!J$3</f>
        <v>0</v>
      </c>
      <c r="JE162" s="54">
        <f>+T162*'Estimated Costs'!K$3</f>
        <v>0</v>
      </c>
      <c r="JF162" s="54">
        <f>+U162*'Estimated Costs'!L$3</f>
        <v>0</v>
      </c>
      <c r="JG162" s="54">
        <f>+V162*'Estimated Costs'!M$3</f>
        <v>0</v>
      </c>
      <c r="JH162" s="54">
        <f>+W162*'Estimated Costs'!N$3</f>
        <v>0</v>
      </c>
      <c r="JI162" s="54">
        <f>+X162*'Estimated Costs'!O$3</f>
        <v>0</v>
      </c>
      <c r="JJ162" s="54">
        <f>+Y162*'Estimated Costs'!P$3</f>
        <v>0</v>
      </c>
      <c r="JK162" s="54">
        <f>+Z162*'Estimated Costs'!Q$3</f>
        <v>0</v>
      </c>
      <c r="JL162" s="54">
        <f>+AA162*'Estimated Costs'!R$3</f>
        <v>0</v>
      </c>
      <c r="JM162" s="54">
        <f>+AB162*'Estimated Costs'!S$3</f>
        <v>0</v>
      </c>
      <c r="JN162" s="54">
        <f>+AC162*'Estimated Costs'!T$3</f>
        <v>0</v>
      </c>
      <c r="JO162" s="54">
        <f>+AD162*'Estimated Costs'!U$3</f>
        <v>0</v>
      </c>
      <c r="JP162" s="54">
        <f>+AE162*'Estimated Costs'!V$3</f>
        <v>0</v>
      </c>
      <c r="JQ162" s="54">
        <f>+AF162*'Estimated Costs'!W$3</f>
        <v>0</v>
      </c>
      <c r="JR162" s="54">
        <f>+AG162*'Estimated Costs'!X$3</f>
        <v>0</v>
      </c>
      <c r="JS162" s="54">
        <f>+AH162*'Estimated Costs'!Y$3</f>
        <v>0</v>
      </c>
      <c r="JT162" s="54">
        <f>+AI162*'Estimated Costs'!Z$3</f>
        <v>0</v>
      </c>
      <c r="JU162" s="54">
        <f>+AJ162*'Estimated Costs'!AA$3</f>
        <v>0</v>
      </c>
      <c r="JV162" s="54">
        <f>+AK162*'Estimated Costs'!AB$3</f>
        <v>0</v>
      </c>
      <c r="JW162" s="54">
        <f>+AL162*'Estimated Costs'!AC$3</f>
        <v>0</v>
      </c>
      <c r="JX162" s="54">
        <f>+AM162*'Estimated Costs'!AD$3</f>
        <v>0</v>
      </c>
      <c r="JY162" s="54">
        <f>+AN162*'Estimated Costs'!AE$3</f>
        <v>0</v>
      </c>
    </row>
    <row r="163" spans="1:285" x14ac:dyDescent="0.25">
      <c r="K163" s="47"/>
      <c r="O163" s="48"/>
      <c r="U163" s="47"/>
      <c r="Y163" s="48"/>
      <c r="AC163" s="47"/>
      <c r="AD163" s="48"/>
      <c r="AG163" s="47"/>
      <c r="AH163" s="48"/>
      <c r="AK163" s="47"/>
      <c r="AL163" s="48"/>
      <c r="IV163" s="54">
        <f>+K163*'Estimated Costs'!B$3</f>
        <v>0</v>
      </c>
      <c r="IW163" s="54">
        <f>+L163*'Estimated Costs'!C$3</f>
        <v>0</v>
      </c>
      <c r="IX163" s="54">
        <f>+M163*'Estimated Costs'!D$3</f>
        <v>0</v>
      </c>
      <c r="IY163" s="54">
        <f>+N163*'Estimated Costs'!E$3</f>
        <v>0</v>
      </c>
      <c r="IZ163" s="54">
        <f>+O163*'Estimated Costs'!F$3</f>
        <v>0</v>
      </c>
      <c r="JA163" s="54">
        <f>+P163*'Estimated Costs'!G$3</f>
        <v>0</v>
      </c>
      <c r="JB163" s="54">
        <f>+Q163*'Estimated Costs'!H$3</f>
        <v>0</v>
      </c>
      <c r="JC163" s="54">
        <f>+R163*'Estimated Costs'!I$3</f>
        <v>0</v>
      </c>
      <c r="JD163" s="54">
        <f>+S163*'Estimated Costs'!J$3</f>
        <v>0</v>
      </c>
      <c r="JE163" s="54">
        <f>+T163*'Estimated Costs'!K$3</f>
        <v>0</v>
      </c>
      <c r="JF163" s="54">
        <f>+U163*'Estimated Costs'!L$3</f>
        <v>0</v>
      </c>
      <c r="JG163" s="54">
        <f>+V163*'Estimated Costs'!M$3</f>
        <v>0</v>
      </c>
      <c r="JH163" s="54">
        <f>+W163*'Estimated Costs'!N$3</f>
        <v>0</v>
      </c>
      <c r="JI163" s="54">
        <f>+X163*'Estimated Costs'!O$3</f>
        <v>0</v>
      </c>
      <c r="JJ163" s="54">
        <f>+Y163*'Estimated Costs'!P$3</f>
        <v>0</v>
      </c>
      <c r="JK163" s="54">
        <f>+Z163*'Estimated Costs'!Q$3</f>
        <v>0</v>
      </c>
      <c r="JL163" s="54">
        <f>+AA163*'Estimated Costs'!R$3</f>
        <v>0</v>
      </c>
      <c r="JM163" s="54">
        <f>+AB163*'Estimated Costs'!S$3</f>
        <v>0</v>
      </c>
      <c r="JN163" s="54">
        <f>+AC163*'Estimated Costs'!T$3</f>
        <v>0</v>
      </c>
      <c r="JO163" s="54">
        <f>+AD163*'Estimated Costs'!U$3</f>
        <v>0</v>
      </c>
      <c r="JP163" s="54">
        <f>+AE163*'Estimated Costs'!V$3</f>
        <v>0</v>
      </c>
      <c r="JQ163" s="54">
        <f>+AF163*'Estimated Costs'!W$3</f>
        <v>0</v>
      </c>
      <c r="JR163" s="54">
        <f>+AG163*'Estimated Costs'!X$3</f>
        <v>0</v>
      </c>
      <c r="JS163" s="54">
        <f>+AH163*'Estimated Costs'!Y$3</f>
        <v>0</v>
      </c>
      <c r="JT163" s="54">
        <f>+AI163*'Estimated Costs'!Z$3</f>
        <v>0</v>
      </c>
      <c r="JU163" s="54">
        <f>+AJ163*'Estimated Costs'!AA$3</f>
        <v>0</v>
      </c>
      <c r="JV163" s="54">
        <f>+AK163*'Estimated Costs'!AB$3</f>
        <v>0</v>
      </c>
      <c r="JW163" s="54">
        <f>+AL163*'Estimated Costs'!AC$3</f>
        <v>0</v>
      </c>
      <c r="JX163" s="54">
        <f>+AM163*'Estimated Costs'!AD$3</f>
        <v>0</v>
      </c>
      <c r="JY163" s="54">
        <f>+AN163*'Estimated Costs'!AE$3</f>
        <v>0</v>
      </c>
    </row>
    <row r="164" spans="1:285" x14ac:dyDescent="0.25">
      <c r="A164" s="42"/>
      <c r="B164" s="42"/>
      <c r="C164" s="43"/>
      <c r="D164" s="43"/>
      <c r="E164" s="43"/>
      <c r="F164" s="43"/>
      <c r="G164" s="43"/>
      <c r="H164" s="43"/>
      <c r="I164" s="43"/>
      <c r="J164" s="43"/>
      <c r="K164" s="49"/>
      <c r="L164" s="43"/>
      <c r="M164" s="43"/>
      <c r="N164" s="43"/>
      <c r="O164" s="50"/>
      <c r="P164" s="43"/>
      <c r="Q164" s="43"/>
      <c r="R164" s="43"/>
      <c r="S164" s="43"/>
      <c r="T164" s="43"/>
      <c r="U164" s="49"/>
      <c r="V164" s="43"/>
      <c r="W164" s="43"/>
      <c r="X164" s="43"/>
      <c r="Y164" s="50"/>
      <c r="Z164" s="43"/>
      <c r="AA164" s="43"/>
      <c r="AB164" s="43"/>
      <c r="AC164" s="49"/>
      <c r="AD164" s="50"/>
      <c r="AE164" s="43"/>
      <c r="AF164" s="43"/>
      <c r="AG164" s="49"/>
      <c r="AH164" s="50"/>
      <c r="AI164" s="43"/>
      <c r="AJ164" s="43"/>
      <c r="AK164" s="49"/>
      <c r="AL164" s="50"/>
      <c r="AM164" s="43"/>
      <c r="AN164" s="43"/>
      <c r="IV164" s="54">
        <f>+K164*'Estimated Costs'!B$3</f>
        <v>0</v>
      </c>
      <c r="IW164" s="54">
        <f>+L164*'Estimated Costs'!C$3</f>
        <v>0</v>
      </c>
      <c r="IX164" s="54">
        <f>+M164*'Estimated Costs'!D$3</f>
        <v>0</v>
      </c>
      <c r="IY164" s="54">
        <f>+N164*'Estimated Costs'!E$3</f>
        <v>0</v>
      </c>
      <c r="IZ164" s="54">
        <f>+O164*'Estimated Costs'!F$3</f>
        <v>0</v>
      </c>
      <c r="JA164" s="54">
        <f>+P164*'Estimated Costs'!G$3</f>
        <v>0</v>
      </c>
      <c r="JB164" s="54">
        <f>+Q164*'Estimated Costs'!H$3</f>
        <v>0</v>
      </c>
      <c r="JC164" s="54">
        <f>+R164*'Estimated Costs'!I$3</f>
        <v>0</v>
      </c>
      <c r="JD164" s="54">
        <f>+S164*'Estimated Costs'!J$3</f>
        <v>0</v>
      </c>
      <c r="JE164" s="54">
        <f>+T164*'Estimated Costs'!K$3</f>
        <v>0</v>
      </c>
      <c r="JF164" s="54">
        <f>+U164*'Estimated Costs'!L$3</f>
        <v>0</v>
      </c>
      <c r="JG164" s="54">
        <f>+V164*'Estimated Costs'!M$3</f>
        <v>0</v>
      </c>
      <c r="JH164" s="54">
        <f>+W164*'Estimated Costs'!N$3</f>
        <v>0</v>
      </c>
      <c r="JI164" s="54">
        <f>+X164*'Estimated Costs'!O$3</f>
        <v>0</v>
      </c>
      <c r="JJ164" s="54">
        <f>+Y164*'Estimated Costs'!P$3</f>
        <v>0</v>
      </c>
      <c r="JK164" s="54">
        <f>+Z164*'Estimated Costs'!Q$3</f>
        <v>0</v>
      </c>
      <c r="JL164" s="54">
        <f>+AA164*'Estimated Costs'!R$3</f>
        <v>0</v>
      </c>
      <c r="JM164" s="54">
        <f>+AB164*'Estimated Costs'!S$3</f>
        <v>0</v>
      </c>
      <c r="JN164" s="54">
        <f>+AC164*'Estimated Costs'!T$3</f>
        <v>0</v>
      </c>
      <c r="JO164" s="54">
        <f>+AD164*'Estimated Costs'!U$3</f>
        <v>0</v>
      </c>
      <c r="JP164" s="54">
        <f>+AE164*'Estimated Costs'!V$3</f>
        <v>0</v>
      </c>
      <c r="JQ164" s="54">
        <f>+AF164*'Estimated Costs'!W$3</f>
        <v>0</v>
      </c>
      <c r="JR164" s="54">
        <f>+AG164*'Estimated Costs'!X$3</f>
        <v>0</v>
      </c>
      <c r="JS164" s="54">
        <f>+AH164*'Estimated Costs'!Y$3</f>
        <v>0</v>
      </c>
      <c r="JT164" s="54">
        <f>+AI164*'Estimated Costs'!Z$3</f>
        <v>0</v>
      </c>
      <c r="JU164" s="54">
        <f>+AJ164*'Estimated Costs'!AA$3</f>
        <v>0</v>
      </c>
      <c r="JV164" s="54">
        <f>+AK164*'Estimated Costs'!AB$3</f>
        <v>0</v>
      </c>
      <c r="JW164" s="54">
        <f>+AL164*'Estimated Costs'!AC$3</f>
        <v>0</v>
      </c>
      <c r="JX164" s="54">
        <f>+AM164*'Estimated Costs'!AD$3</f>
        <v>0</v>
      </c>
      <c r="JY164" s="54">
        <f>+AN164*'Estimated Costs'!AE$3</f>
        <v>0</v>
      </c>
    </row>
    <row r="165" spans="1:285" x14ac:dyDescent="0.25">
      <c r="K165" s="47"/>
      <c r="O165" s="48"/>
      <c r="U165" s="47"/>
      <c r="Y165" s="48"/>
      <c r="AC165" s="47"/>
      <c r="AD165" s="48"/>
      <c r="AG165" s="47"/>
      <c r="AH165" s="48"/>
      <c r="AK165" s="47"/>
      <c r="AL165" s="48"/>
      <c r="IV165" s="54">
        <f>+K165*'Estimated Costs'!B$3</f>
        <v>0</v>
      </c>
      <c r="IW165" s="54">
        <f>+L165*'Estimated Costs'!C$3</f>
        <v>0</v>
      </c>
      <c r="IX165" s="54">
        <f>+M165*'Estimated Costs'!D$3</f>
        <v>0</v>
      </c>
      <c r="IY165" s="54">
        <f>+N165*'Estimated Costs'!E$3</f>
        <v>0</v>
      </c>
      <c r="IZ165" s="54">
        <f>+O165*'Estimated Costs'!F$3</f>
        <v>0</v>
      </c>
      <c r="JA165" s="54">
        <f>+P165*'Estimated Costs'!G$3</f>
        <v>0</v>
      </c>
      <c r="JB165" s="54">
        <f>+Q165*'Estimated Costs'!H$3</f>
        <v>0</v>
      </c>
      <c r="JC165" s="54">
        <f>+R165*'Estimated Costs'!I$3</f>
        <v>0</v>
      </c>
      <c r="JD165" s="54">
        <f>+S165*'Estimated Costs'!J$3</f>
        <v>0</v>
      </c>
      <c r="JE165" s="54">
        <f>+T165*'Estimated Costs'!K$3</f>
        <v>0</v>
      </c>
      <c r="JF165" s="54">
        <f>+U165*'Estimated Costs'!L$3</f>
        <v>0</v>
      </c>
      <c r="JG165" s="54">
        <f>+V165*'Estimated Costs'!M$3</f>
        <v>0</v>
      </c>
      <c r="JH165" s="54">
        <f>+W165*'Estimated Costs'!N$3</f>
        <v>0</v>
      </c>
      <c r="JI165" s="54">
        <f>+X165*'Estimated Costs'!O$3</f>
        <v>0</v>
      </c>
      <c r="JJ165" s="54">
        <f>+Y165*'Estimated Costs'!P$3</f>
        <v>0</v>
      </c>
      <c r="JK165" s="54">
        <f>+Z165*'Estimated Costs'!Q$3</f>
        <v>0</v>
      </c>
      <c r="JL165" s="54">
        <f>+AA165*'Estimated Costs'!R$3</f>
        <v>0</v>
      </c>
      <c r="JM165" s="54">
        <f>+AB165*'Estimated Costs'!S$3</f>
        <v>0</v>
      </c>
      <c r="JN165" s="54">
        <f>+AC165*'Estimated Costs'!T$3</f>
        <v>0</v>
      </c>
      <c r="JO165" s="54">
        <f>+AD165*'Estimated Costs'!U$3</f>
        <v>0</v>
      </c>
      <c r="JP165" s="54">
        <f>+AE165*'Estimated Costs'!V$3</f>
        <v>0</v>
      </c>
      <c r="JQ165" s="54">
        <f>+AF165*'Estimated Costs'!W$3</f>
        <v>0</v>
      </c>
      <c r="JR165" s="54">
        <f>+AG165*'Estimated Costs'!X$3</f>
        <v>0</v>
      </c>
      <c r="JS165" s="54">
        <f>+AH165*'Estimated Costs'!Y$3</f>
        <v>0</v>
      </c>
      <c r="JT165" s="54">
        <f>+AI165*'Estimated Costs'!Z$3</f>
        <v>0</v>
      </c>
      <c r="JU165" s="54">
        <f>+AJ165*'Estimated Costs'!AA$3</f>
        <v>0</v>
      </c>
      <c r="JV165" s="54">
        <f>+AK165*'Estimated Costs'!AB$3</f>
        <v>0</v>
      </c>
      <c r="JW165" s="54">
        <f>+AL165*'Estimated Costs'!AC$3</f>
        <v>0</v>
      </c>
      <c r="JX165" s="54">
        <f>+AM165*'Estimated Costs'!AD$3</f>
        <v>0</v>
      </c>
      <c r="JY165" s="54">
        <f>+AN165*'Estimated Costs'!AE$3</f>
        <v>0</v>
      </c>
    </row>
    <row r="166" spans="1:285" x14ac:dyDescent="0.25">
      <c r="A166" s="42"/>
      <c r="B166" s="42"/>
      <c r="C166" s="43"/>
      <c r="D166" s="43"/>
      <c r="E166" s="43"/>
      <c r="F166" s="43"/>
      <c r="G166" s="43"/>
      <c r="H166" s="43"/>
      <c r="I166" s="43"/>
      <c r="J166" s="43"/>
      <c r="K166" s="49"/>
      <c r="L166" s="43"/>
      <c r="M166" s="43"/>
      <c r="N166" s="43"/>
      <c r="O166" s="50"/>
      <c r="P166" s="43"/>
      <c r="Q166" s="43"/>
      <c r="R166" s="43"/>
      <c r="S166" s="43"/>
      <c r="T166" s="43"/>
      <c r="U166" s="49"/>
      <c r="V166" s="43"/>
      <c r="W166" s="43"/>
      <c r="X166" s="43"/>
      <c r="Y166" s="50"/>
      <c r="Z166" s="43"/>
      <c r="AA166" s="43"/>
      <c r="AB166" s="43"/>
      <c r="AC166" s="49"/>
      <c r="AD166" s="50"/>
      <c r="AE166" s="43"/>
      <c r="AF166" s="43"/>
      <c r="AG166" s="49"/>
      <c r="AH166" s="50"/>
      <c r="AI166" s="43"/>
      <c r="AJ166" s="43"/>
      <c r="AK166" s="49"/>
      <c r="AL166" s="50"/>
      <c r="AM166" s="43"/>
      <c r="AN166" s="43"/>
      <c r="IV166" s="54">
        <f>+K166*'Estimated Costs'!B$3</f>
        <v>0</v>
      </c>
      <c r="IW166" s="54">
        <f>+L166*'Estimated Costs'!C$3</f>
        <v>0</v>
      </c>
      <c r="IX166" s="54">
        <f>+M166*'Estimated Costs'!D$3</f>
        <v>0</v>
      </c>
      <c r="IY166" s="54">
        <f>+N166*'Estimated Costs'!E$3</f>
        <v>0</v>
      </c>
      <c r="IZ166" s="54">
        <f>+O166*'Estimated Costs'!F$3</f>
        <v>0</v>
      </c>
      <c r="JA166" s="54">
        <f>+P166*'Estimated Costs'!G$3</f>
        <v>0</v>
      </c>
      <c r="JB166" s="54">
        <f>+Q166*'Estimated Costs'!H$3</f>
        <v>0</v>
      </c>
      <c r="JC166" s="54">
        <f>+R166*'Estimated Costs'!I$3</f>
        <v>0</v>
      </c>
      <c r="JD166" s="54">
        <f>+S166*'Estimated Costs'!J$3</f>
        <v>0</v>
      </c>
      <c r="JE166" s="54">
        <f>+T166*'Estimated Costs'!K$3</f>
        <v>0</v>
      </c>
      <c r="JF166" s="54">
        <f>+U166*'Estimated Costs'!L$3</f>
        <v>0</v>
      </c>
      <c r="JG166" s="54">
        <f>+V166*'Estimated Costs'!M$3</f>
        <v>0</v>
      </c>
      <c r="JH166" s="54">
        <f>+W166*'Estimated Costs'!N$3</f>
        <v>0</v>
      </c>
      <c r="JI166" s="54">
        <f>+X166*'Estimated Costs'!O$3</f>
        <v>0</v>
      </c>
      <c r="JJ166" s="54">
        <f>+Y166*'Estimated Costs'!P$3</f>
        <v>0</v>
      </c>
      <c r="JK166" s="54">
        <f>+Z166*'Estimated Costs'!Q$3</f>
        <v>0</v>
      </c>
      <c r="JL166" s="54">
        <f>+AA166*'Estimated Costs'!R$3</f>
        <v>0</v>
      </c>
      <c r="JM166" s="54">
        <f>+AB166*'Estimated Costs'!S$3</f>
        <v>0</v>
      </c>
      <c r="JN166" s="54">
        <f>+AC166*'Estimated Costs'!T$3</f>
        <v>0</v>
      </c>
      <c r="JO166" s="54">
        <f>+AD166*'Estimated Costs'!U$3</f>
        <v>0</v>
      </c>
      <c r="JP166" s="54">
        <f>+AE166*'Estimated Costs'!V$3</f>
        <v>0</v>
      </c>
      <c r="JQ166" s="54">
        <f>+AF166*'Estimated Costs'!W$3</f>
        <v>0</v>
      </c>
      <c r="JR166" s="54">
        <f>+AG166*'Estimated Costs'!X$3</f>
        <v>0</v>
      </c>
      <c r="JS166" s="54">
        <f>+AH166*'Estimated Costs'!Y$3</f>
        <v>0</v>
      </c>
      <c r="JT166" s="54">
        <f>+AI166*'Estimated Costs'!Z$3</f>
        <v>0</v>
      </c>
      <c r="JU166" s="54">
        <f>+AJ166*'Estimated Costs'!AA$3</f>
        <v>0</v>
      </c>
      <c r="JV166" s="54">
        <f>+AK166*'Estimated Costs'!AB$3</f>
        <v>0</v>
      </c>
      <c r="JW166" s="54">
        <f>+AL166*'Estimated Costs'!AC$3</f>
        <v>0</v>
      </c>
      <c r="JX166" s="54">
        <f>+AM166*'Estimated Costs'!AD$3</f>
        <v>0</v>
      </c>
      <c r="JY166" s="54">
        <f>+AN166*'Estimated Costs'!AE$3</f>
        <v>0</v>
      </c>
    </row>
    <row r="167" spans="1:285" x14ac:dyDescent="0.25">
      <c r="K167" s="47"/>
      <c r="O167" s="48"/>
      <c r="U167" s="47"/>
      <c r="Y167" s="48"/>
      <c r="AC167" s="47"/>
      <c r="AD167" s="48"/>
      <c r="AG167" s="47"/>
      <c r="AH167" s="48"/>
      <c r="AK167" s="47"/>
      <c r="AL167" s="48"/>
      <c r="IV167" s="54">
        <f>+K167*'Estimated Costs'!B$3</f>
        <v>0</v>
      </c>
      <c r="IW167" s="54">
        <f>+L167*'Estimated Costs'!C$3</f>
        <v>0</v>
      </c>
      <c r="IX167" s="54">
        <f>+M167*'Estimated Costs'!D$3</f>
        <v>0</v>
      </c>
      <c r="IY167" s="54">
        <f>+N167*'Estimated Costs'!E$3</f>
        <v>0</v>
      </c>
      <c r="IZ167" s="54">
        <f>+O167*'Estimated Costs'!F$3</f>
        <v>0</v>
      </c>
      <c r="JA167" s="54">
        <f>+P167*'Estimated Costs'!G$3</f>
        <v>0</v>
      </c>
      <c r="JB167" s="54">
        <f>+Q167*'Estimated Costs'!H$3</f>
        <v>0</v>
      </c>
      <c r="JC167" s="54">
        <f>+R167*'Estimated Costs'!I$3</f>
        <v>0</v>
      </c>
      <c r="JD167" s="54">
        <f>+S167*'Estimated Costs'!J$3</f>
        <v>0</v>
      </c>
      <c r="JE167" s="54">
        <f>+T167*'Estimated Costs'!K$3</f>
        <v>0</v>
      </c>
      <c r="JF167" s="54">
        <f>+U167*'Estimated Costs'!L$3</f>
        <v>0</v>
      </c>
      <c r="JG167" s="54">
        <f>+V167*'Estimated Costs'!M$3</f>
        <v>0</v>
      </c>
      <c r="JH167" s="54">
        <f>+W167*'Estimated Costs'!N$3</f>
        <v>0</v>
      </c>
      <c r="JI167" s="54">
        <f>+X167*'Estimated Costs'!O$3</f>
        <v>0</v>
      </c>
      <c r="JJ167" s="54">
        <f>+Y167*'Estimated Costs'!P$3</f>
        <v>0</v>
      </c>
      <c r="JK167" s="54">
        <f>+Z167*'Estimated Costs'!Q$3</f>
        <v>0</v>
      </c>
      <c r="JL167" s="54">
        <f>+AA167*'Estimated Costs'!R$3</f>
        <v>0</v>
      </c>
      <c r="JM167" s="54">
        <f>+AB167*'Estimated Costs'!S$3</f>
        <v>0</v>
      </c>
      <c r="JN167" s="54">
        <f>+AC167*'Estimated Costs'!T$3</f>
        <v>0</v>
      </c>
      <c r="JO167" s="54">
        <f>+AD167*'Estimated Costs'!U$3</f>
        <v>0</v>
      </c>
      <c r="JP167" s="54">
        <f>+AE167*'Estimated Costs'!V$3</f>
        <v>0</v>
      </c>
      <c r="JQ167" s="54">
        <f>+AF167*'Estimated Costs'!W$3</f>
        <v>0</v>
      </c>
      <c r="JR167" s="54">
        <f>+AG167*'Estimated Costs'!X$3</f>
        <v>0</v>
      </c>
      <c r="JS167" s="54">
        <f>+AH167*'Estimated Costs'!Y$3</f>
        <v>0</v>
      </c>
      <c r="JT167" s="54">
        <f>+AI167*'Estimated Costs'!Z$3</f>
        <v>0</v>
      </c>
      <c r="JU167" s="54">
        <f>+AJ167*'Estimated Costs'!AA$3</f>
        <v>0</v>
      </c>
      <c r="JV167" s="54">
        <f>+AK167*'Estimated Costs'!AB$3</f>
        <v>0</v>
      </c>
      <c r="JW167" s="54">
        <f>+AL167*'Estimated Costs'!AC$3</f>
        <v>0</v>
      </c>
      <c r="JX167" s="54">
        <f>+AM167*'Estimated Costs'!AD$3</f>
        <v>0</v>
      </c>
      <c r="JY167" s="54">
        <f>+AN167*'Estimated Costs'!AE$3</f>
        <v>0</v>
      </c>
    </row>
    <row r="168" spans="1:285" x14ac:dyDescent="0.25">
      <c r="A168" s="42"/>
      <c r="B168" s="42"/>
      <c r="C168" s="43"/>
      <c r="D168" s="43"/>
      <c r="E168" s="43"/>
      <c r="F168" s="43"/>
      <c r="G168" s="43"/>
      <c r="H168" s="43"/>
      <c r="I168" s="43"/>
      <c r="J168" s="43"/>
      <c r="K168" s="49"/>
      <c r="L168" s="43"/>
      <c r="M168" s="43"/>
      <c r="N168" s="43"/>
      <c r="O168" s="50"/>
      <c r="P168" s="43"/>
      <c r="Q168" s="43"/>
      <c r="R168" s="43"/>
      <c r="S168" s="43"/>
      <c r="T168" s="43"/>
      <c r="U168" s="49"/>
      <c r="V168" s="43"/>
      <c r="W168" s="43"/>
      <c r="X168" s="43"/>
      <c r="Y168" s="50"/>
      <c r="Z168" s="43"/>
      <c r="AA168" s="43"/>
      <c r="AB168" s="43"/>
      <c r="AC168" s="49"/>
      <c r="AD168" s="50"/>
      <c r="AE168" s="43"/>
      <c r="AF168" s="43"/>
      <c r="AG168" s="49"/>
      <c r="AH168" s="50"/>
      <c r="AI168" s="43"/>
      <c r="AJ168" s="43"/>
      <c r="AK168" s="49"/>
      <c r="AL168" s="50"/>
      <c r="AM168" s="43"/>
      <c r="AN168" s="43"/>
      <c r="IV168" s="54">
        <f>+K168*'Estimated Costs'!B$3</f>
        <v>0</v>
      </c>
      <c r="IW168" s="54">
        <f>+L168*'Estimated Costs'!C$3</f>
        <v>0</v>
      </c>
      <c r="IX168" s="54">
        <f>+M168*'Estimated Costs'!D$3</f>
        <v>0</v>
      </c>
      <c r="IY168" s="54">
        <f>+N168*'Estimated Costs'!E$3</f>
        <v>0</v>
      </c>
      <c r="IZ168" s="54">
        <f>+O168*'Estimated Costs'!F$3</f>
        <v>0</v>
      </c>
      <c r="JA168" s="54">
        <f>+P168*'Estimated Costs'!G$3</f>
        <v>0</v>
      </c>
      <c r="JB168" s="54">
        <f>+Q168*'Estimated Costs'!H$3</f>
        <v>0</v>
      </c>
      <c r="JC168" s="54">
        <f>+R168*'Estimated Costs'!I$3</f>
        <v>0</v>
      </c>
      <c r="JD168" s="54">
        <f>+S168*'Estimated Costs'!J$3</f>
        <v>0</v>
      </c>
      <c r="JE168" s="54">
        <f>+T168*'Estimated Costs'!K$3</f>
        <v>0</v>
      </c>
      <c r="JF168" s="54">
        <f>+U168*'Estimated Costs'!L$3</f>
        <v>0</v>
      </c>
      <c r="JG168" s="54">
        <f>+V168*'Estimated Costs'!M$3</f>
        <v>0</v>
      </c>
      <c r="JH168" s="54">
        <f>+W168*'Estimated Costs'!N$3</f>
        <v>0</v>
      </c>
      <c r="JI168" s="54">
        <f>+X168*'Estimated Costs'!O$3</f>
        <v>0</v>
      </c>
      <c r="JJ168" s="54">
        <f>+Y168*'Estimated Costs'!P$3</f>
        <v>0</v>
      </c>
      <c r="JK168" s="54">
        <f>+Z168*'Estimated Costs'!Q$3</f>
        <v>0</v>
      </c>
      <c r="JL168" s="54">
        <f>+AA168*'Estimated Costs'!R$3</f>
        <v>0</v>
      </c>
      <c r="JM168" s="54">
        <f>+AB168*'Estimated Costs'!S$3</f>
        <v>0</v>
      </c>
      <c r="JN168" s="54">
        <f>+AC168*'Estimated Costs'!T$3</f>
        <v>0</v>
      </c>
      <c r="JO168" s="54">
        <f>+AD168*'Estimated Costs'!U$3</f>
        <v>0</v>
      </c>
      <c r="JP168" s="54">
        <f>+AE168*'Estimated Costs'!V$3</f>
        <v>0</v>
      </c>
      <c r="JQ168" s="54">
        <f>+AF168*'Estimated Costs'!W$3</f>
        <v>0</v>
      </c>
      <c r="JR168" s="54">
        <f>+AG168*'Estimated Costs'!X$3</f>
        <v>0</v>
      </c>
      <c r="JS168" s="54">
        <f>+AH168*'Estimated Costs'!Y$3</f>
        <v>0</v>
      </c>
      <c r="JT168" s="54">
        <f>+AI168*'Estimated Costs'!Z$3</f>
        <v>0</v>
      </c>
      <c r="JU168" s="54">
        <f>+AJ168*'Estimated Costs'!AA$3</f>
        <v>0</v>
      </c>
      <c r="JV168" s="54">
        <f>+AK168*'Estimated Costs'!AB$3</f>
        <v>0</v>
      </c>
      <c r="JW168" s="54">
        <f>+AL168*'Estimated Costs'!AC$3</f>
        <v>0</v>
      </c>
      <c r="JX168" s="54">
        <f>+AM168*'Estimated Costs'!AD$3</f>
        <v>0</v>
      </c>
      <c r="JY168" s="54">
        <f>+AN168*'Estimated Costs'!AE$3</f>
        <v>0</v>
      </c>
    </row>
    <row r="169" spans="1:285" x14ac:dyDescent="0.25">
      <c r="K169" s="47"/>
      <c r="O169" s="48"/>
      <c r="U169" s="47"/>
      <c r="Y169" s="48"/>
      <c r="AC169" s="47"/>
      <c r="AD169" s="48"/>
      <c r="AG169" s="47"/>
      <c r="AH169" s="48"/>
      <c r="AK169" s="47"/>
      <c r="AL169" s="48"/>
      <c r="IV169" s="54">
        <f>+K169*'Estimated Costs'!B$3</f>
        <v>0</v>
      </c>
      <c r="IW169" s="54">
        <f>+L169*'Estimated Costs'!C$3</f>
        <v>0</v>
      </c>
      <c r="IX169" s="54">
        <f>+M169*'Estimated Costs'!D$3</f>
        <v>0</v>
      </c>
      <c r="IY169" s="54">
        <f>+N169*'Estimated Costs'!E$3</f>
        <v>0</v>
      </c>
      <c r="IZ169" s="54">
        <f>+O169*'Estimated Costs'!F$3</f>
        <v>0</v>
      </c>
      <c r="JA169" s="54">
        <f>+P169*'Estimated Costs'!G$3</f>
        <v>0</v>
      </c>
      <c r="JB169" s="54">
        <f>+Q169*'Estimated Costs'!H$3</f>
        <v>0</v>
      </c>
      <c r="JC169" s="54">
        <f>+R169*'Estimated Costs'!I$3</f>
        <v>0</v>
      </c>
      <c r="JD169" s="54">
        <f>+S169*'Estimated Costs'!J$3</f>
        <v>0</v>
      </c>
      <c r="JE169" s="54">
        <f>+T169*'Estimated Costs'!K$3</f>
        <v>0</v>
      </c>
      <c r="JF169" s="54">
        <f>+U169*'Estimated Costs'!L$3</f>
        <v>0</v>
      </c>
      <c r="JG169" s="54">
        <f>+V169*'Estimated Costs'!M$3</f>
        <v>0</v>
      </c>
      <c r="JH169" s="54">
        <f>+W169*'Estimated Costs'!N$3</f>
        <v>0</v>
      </c>
      <c r="JI169" s="54">
        <f>+X169*'Estimated Costs'!O$3</f>
        <v>0</v>
      </c>
      <c r="JJ169" s="54">
        <f>+Y169*'Estimated Costs'!P$3</f>
        <v>0</v>
      </c>
      <c r="JK169" s="54">
        <f>+Z169*'Estimated Costs'!Q$3</f>
        <v>0</v>
      </c>
      <c r="JL169" s="54">
        <f>+AA169*'Estimated Costs'!R$3</f>
        <v>0</v>
      </c>
      <c r="JM169" s="54">
        <f>+AB169*'Estimated Costs'!S$3</f>
        <v>0</v>
      </c>
      <c r="JN169" s="54">
        <f>+AC169*'Estimated Costs'!T$3</f>
        <v>0</v>
      </c>
      <c r="JO169" s="54">
        <f>+AD169*'Estimated Costs'!U$3</f>
        <v>0</v>
      </c>
      <c r="JP169" s="54">
        <f>+AE169*'Estimated Costs'!V$3</f>
        <v>0</v>
      </c>
      <c r="JQ169" s="54">
        <f>+AF169*'Estimated Costs'!W$3</f>
        <v>0</v>
      </c>
      <c r="JR169" s="54">
        <f>+AG169*'Estimated Costs'!X$3</f>
        <v>0</v>
      </c>
      <c r="JS169" s="54">
        <f>+AH169*'Estimated Costs'!Y$3</f>
        <v>0</v>
      </c>
      <c r="JT169" s="54">
        <f>+AI169*'Estimated Costs'!Z$3</f>
        <v>0</v>
      </c>
      <c r="JU169" s="54">
        <f>+AJ169*'Estimated Costs'!AA$3</f>
        <v>0</v>
      </c>
      <c r="JV169" s="54">
        <f>+AK169*'Estimated Costs'!AB$3</f>
        <v>0</v>
      </c>
      <c r="JW169" s="54">
        <f>+AL169*'Estimated Costs'!AC$3</f>
        <v>0</v>
      </c>
      <c r="JX169" s="54">
        <f>+AM169*'Estimated Costs'!AD$3</f>
        <v>0</v>
      </c>
      <c r="JY169" s="54">
        <f>+AN169*'Estimated Costs'!AE$3</f>
        <v>0</v>
      </c>
    </row>
    <row r="170" spans="1:285" x14ac:dyDescent="0.25">
      <c r="A170" s="42"/>
      <c r="B170" s="42"/>
      <c r="C170" s="43"/>
      <c r="D170" s="43"/>
      <c r="E170" s="43"/>
      <c r="F170" s="43"/>
      <c r="G170" s="43"/>
      <c r="H170" s="43"/>
      <c r="I170" s="43"/>
      <c r="J170" s="43"/>
      <c r="K170" s="49"/>
      <c r="L170" s="43"/>
      <c r="M170" s="43"/>
      <c r="N170" s="43"/>
      <c r="O170" s="50"/>
      <c r="P170" s="43"/>
      <c r="Q170" s="43"/>
      <c r="R170" s="43"/>
      <c r="S170" s="43"/>
      <c r="T170" s="43"/>
      <c r="U170" s="49"/>
      <c r="V170" s="43"/>
      <c r="W170" s="43"/>
      <c r="X170" s="43"/>
      <c r="Y170" s="50"/>
      <c r="Z170" s="43"/>
      <c r="AA170" s="43"/>
      <c r="AB170" s="43"/>
      <c r="AC170" s="49"/>
      <c r="AD170" s="50"/>
      <c r="AE170" s="43"/>
      <c r="AF170" s="43"/>
      <c r="AG170" s="49"/>
      <c r="AH170" s="50"/>
      <c r="AI170" s="43"/>
      <c r="AJ170" s="43"/>
      <c r="AK170" s="49"/>
      <c r="AL170" s="50"/>
      <c r="AM170" s="43"/>
      <c r="AN170" s="43"/>
      <c r="IV170" s="54">
        <f>+K170*'Estimated Costs'!B$3</f>
        <v>0</v>
      </c>
      <c r="IW170" s="54">
        <f>+L170*'Estimated Costs'!C$3</f>
        <v>0</v>
      </c>
      <c r="IX170" s="54">
        <f>+M170*'Estimated Costs'!D$3</f>
        <v>0</v>
      </c>
      <c r="IY170" s="54">
        <f>+N170*'Estimated Costs'!E$3</f>
        <v>0</v>
      </c>
      <c r="IZ170" s="54">
        <f>+O170*'Estimated Costs'!F$3</f>
        <v>0</v>
      </c>
      <c r="JA170" s="54">
        <f>+P170*'Estimated Costs'!G$3</f>
        <v>0</v>
      </c>
      <c r="JB170" s="54">
        <f>+Q170*'Estimated Costs'!H$3</f>
        <v>0</v>
      </c>
      <c r="JC170" s="54">
        <f>+R170*'Estimated Costs'!I$3</f>
        <v>0</v>
      </c>
      <c r="JD170" s="54">
        <f>+S170*'Estimated Costs'!J$3</f>
        <v>0</v>
      </c>
      <c r="JE170" s="54">
        <f>+T170*'Estimated Costs'!K$3</f>
        <v>0</v>
      </c>
      <c r="JF170" s="54">
        <f>+U170*'Estimated Costs'!L$3</f>
        <v>0</v>
      </c>
      <c r="JG170" s="54">
        <f>+V170*'Estimated Costs'!M$3</f>
        <v>0</v>
      </c>
      <c r="JH170" s="54">
        <f>+W170*'Estimated Costs'!N$3</f>
        <v>0</v>
      </c>
      <c r="JI170" s="54">
        <f>+X170*'Estimated Costs'!O$3</f>
        <v>0</v>
      </c>
      <c r="JJ170" s="54">
        <f>+Y170*'Estimated Costs'!P$3</f>
        <v>0</v>
      </c>
      <c r="JK170" s="54">
        <f>+Z170*'Estimated Costs'!Q$3</f>
        <v>0</v>
      </c>
      <c r="JL170" s="54">
        <f>+AA170*'Estimated Costs'!R$3</f>
        <v>0</v>
      </c>
      <c r="JM170" s="54">
        <f>+AB170*'Estimated Costs'!S$3</f>
        <v>0</v>
      </c>
      <c r="JN170" s="54">
        <f>+AC170*'Estimated Costs'!T$3</f>
        <v>0</v>
      </c>
      <c r="JO170" s="54">
        <f>+AD170*'Estimated Costs'!U$3</f>
        <v>0</v>
      </c>
      <c r="JP170" s="54">
        <f>+AE170*'Estimated Costs'!V$3</f>
        <v>0</v>
      </c>
      <c r="JQ170" s="54">
        <f>+AF170*'Estimated Costs'!W$3</f>
        <v>0</v>
      </c>
      <c r="JR170" s="54">
        <f>+AG170*'Estimated Costs'!X$3</f>
        <v>0</v>
      </c>
      <c r="JS170" s="54">
        <f>+AH170*'Estimated Costs'!Y$3</f>
        <v>0</v>
      </c>
      <c r="JT170" s="54">
        <f>+AI170*'Estimated Costs'!Z$3</f>
        <v>0</v>
      </c>
      <c r="JU170" s="54">
        <f>+AJ170*'Estimated Costs'!AA$3</f>
        <v>0</v>
      </c>
      <c r="JV170" s="54">
        <f>+AK170*'Estimated Costs'!AB$3</f>
        <v>0</v>
      </c>
      <c r="JW170" s="54">
        <f>+AL170*'Estimated Costs'!AC$3</f>
        <v>0</v>
      </c>
      <c r="JX170" s="54">
        <f>+AM170*'Estimated Costs'!AD$3</f>
        <v>0</v>
      </c>
      <c r="JY170" s="54">
        <f>+AN170*'Estimated Costs'!AE$3</f>
        <v>0</v>
      </c>
    </row>
    <row r="171" spans="1:285" x14ac:dyDescent="0.25">
      <c r="K171" s="47"/>
      <c r="O171" s="48"/>
      <c r="U171" s="47"/>
      <c r="Y171" s="48"/>
      <c r="AC171" s="47"/>
      <c r="AD171" s="48"/>
      <c r="AG171" s="47"/>
      <c r="AH171" s="48"/>
      <c r="AK171" s="47"/>
      <c r="AL171" s="48"/>
      <c r="IV171" s="54">
        <f>+K171*'Estimated Costs'!B$3</f>
        <v>0</v>
      </c>
      <c r="IW171" s="54">
        <f>+L171*'Estimated Costs'!C$3</f>
        <v>0</v>
      </c>
      <c r="IX171" s="54">
        <f>+M171*'Estimated Costs'!D$3</f>
        <v>0</v>
      </c>
      <c r="IY171" s="54">
        <f>+N171*'Estimated Costs'!E$3</f>
        <v>0</v>
      </c>
      <c r="IZ171" s="54">
        <f>+O171*'Estimated Costs'!F$3</f>
        <v>0</v>
      </c>
      <c r="JA171" s="54">
        <f>+P171*'Estimated Costs'!G$3</f>
        <v>0</v>
      </c>
      <c r="JB171" s="54">
        <f>+Q171*'Estimated Costs'!H$3</f>
        <v>0</v>
      </c>
      <c r="JC171" s="54">
        <f>+R171*'Estimated Costs'!I$3</f>
        <v>0</v>
      </c>
      <c r="JD171" s="54">
        <f>+S171*'Estimated Costs'!J$3</f>
        <v>0</v>
      </c>
      <c r="JE171" s="54">
        <f>+T171*'Estimated Costs'!K$3</f>
        <v>0</v>
      </c>
      <c r="JF171" s="54">
        <f>+U171*'Estimated Costs'!L$3</f>
        <v>0</v>
      </c>
      <c r="JG171" s="54">
        <f>+V171*'Estimated Costs'!M$3</f>
        <v>0</v>
      </c>
      <c r="JH171" s="54">
        <f>+W171*'Estimated Costs'!N$3</f>
        <v>0</v>
      </c>
      <c r="JI171" s="54">
        <f>+X171*'Estimated Costs'!O$3</f>
        <v>0</v>
      </c>
      <c r="JJ171" s="54">
        <f>+Y171*'Estimated Costs'!P$3</f>
        <v>0</v>
      </c>
      <c r="JK171" s="54">
        <f>+Z171*'Estimated Costs'!Q$3</f>
        <v>0</v>
      </c>
      <c r="JL171" s="54">
        <f>+AA171*'Estimated Costs'!R$3</f>
        <v>0</v>
      </c>
      <c r="JM171" s="54">
        <f>+AB171*'Estimated Costs'!S$3</f>
        <v>0</v>
      </c>
      <c r="JN171" s="54">
        <f>+AC171*'Estimated Costs'!T$3</f>
        <v>0</v>
      </c>
      <c r="JO171" s="54">
        <f>+AD171*'Estimated Costs'!U$3</f>
        <v>0</v>
      </c>
      <c r="JP171" s="54">
        <f>+AE171*'Estimated Costs'!V$3</f>
        <v>0</v>
      </c>
      <c r="JQ171" s="54">
        <f>+AF171*'Estimated Costs'!W$3</f>
        <v>0</v>
      </c>
      <c r="JR171" s="54">
        <f>+AG171*'Estimated Costs'!X$3</f>
        <v>0</v>
      </c>
      <c r="JS171" s="54">
        <f>+AH171*'Estimated Costs'!Y$3</f>
        <v>0</v>
      </c>
      <c r="JT171" s="54">
        <f>+AI171*'Estimated Costs'!Z$3</f>
        <v>0</v>
      </c>
      <c r="JU171" s="54">
        <f>+AJ171*'Estimated Costs'!AA$3</f>
        <v>0</v>
      </c>
      <c r="JV171" s="54">
        <f>+AK171*'Estimated Costs'!AB$3</f>
        <v>0</v>
      </c>
      <c r="JW171" s="54">
        <f>+AL171*'Estimated Costs'!AC$3</f>
        <v>0</v>
      </c>
      <c r="JX171" s="54">
        <f>+AM171*'Estimated Costs'!AD$3</f>
        <v>0</v>
      </c>
      <c r="JY171" s="54">
        <f>+AN171*'Estimated Costs'!AE$3</f>
        <v>0</v>
      </c>
    </row>
    <row r="172" spans="1:285" x14ac:dyDescent="0.25">
      <c r="A172" s="42"/>
      <c r="B172" s="42"/>
      <c r="C172" s="43"/>
      <c r="D172" s="43"/>
      <c r="E172" s="43"/>
      <c r="F172" s="43"/>
      <c r="G172" s="43"/>
      <c r="H172" s="43"/>
      <c r="I172" s="43"/>
      <c r="J172" s="43"/>
      <c r="K172" s="49"/>
      <c r="L172" s="43"/>
      <c r="M172" s="43"/>
      <c r="N172" s="43"/>
      <c r="O172" s="50"/>
      <c r="P172" s="43"/>
      <c r="Q172" s="43"/>
      <c r="R172" s="43"/>
      <c r="S172" s="43"/>
      <c r="T172" s="43"/>
      <c r="U172" s="49"/>
      <c r="V172" s="43"/>
      <c r="W172" s="43"/>
      <c r="X172" s="43"/>
      <c r="Y172" s="50"/>
      <c r="Z172" s="43"/>
      <c r="AA172" s="43"/>
      <c r="AB172" s="43"/>
      <c r="AC172" s="49"/>
      <c r="AD172" s="50"/>
      <c r="AE172" s="43"/>
      <c r="AF172" s="43"/>
      <c r="AG172" s="49"/>
      <c r="AH172" s="50"/>
      <c r="AI172" s="43"/>
      <c r="AJ172" s="43"/>
      <c r="AK172" s="49"/>
      <c r="AL172" s="50"/>
      <c r="AM172" s="43"/>
      <c r="AN172" s="43"/>
      <c r="IV172" s="54">
        <f>+K172*'Estimated Costs'!B$3</f>
        <v>0</v>
      </c>
      <c r="IW172" s="54">
        <f>+L172*'Estimated Costs'!C$3</f>
        <v>0</v>
      </c>
      <c r="IX172" s="54">
        <f>+M172*'Estimated Costs'!D$3</f>
        <v>0</v>
      </c>
      <c r="IY172" s="54">
        <f>+N172*'Estimated Costs'!E$3</f>
        <v>0</v>
      </c>
      <c r="IZ172" s="54">
        <f>+O172*'Estimated Costs'!F$3</f>
        <v>0</v>
      </c>
      <c r="JA172" s="54">
        <f>+P172*'Estimated Costs'!G$3</f>
        <v>0</v>
      </c>
      <c r="JB172" s="54">
        <f>+Q172*'Estimated Costs'!H$3</f>
        <v>0</v>
      </c>
      <c r="JC172" s="54">
        <f>+R172*'Estimated Costs'!I$3</f>
        <v>0</v>
      </c>
      <c r="JD172" s="54">
        <f>+S172*'Estimated Costs'!J$3</f>
        <v>0</v>
      </c>
      <c r="JE172" s="54">
        <f>+T172*'Estimated Costs'!K$3</f>
        <v>0</v>
      </c>
      <c r="JF172" s="54">
        <f>+U172*'Estimated Costs'!L$3</f>
        <v>0</v>
      </c>
      <c r="JG172" s="54">
        <f>+V172*'Estimated Costs'!M$3</f>
        <v>0</v>
      </c>
      <c r="JH172" s="54">
        <f>+W172*'Estimated Costs'!N$3</f>
        <v>0</v>
      </c>
      <c r="JI172" s="54">
        <f>+X172*'Estimated Costs'!O$3</f>
        <v>0</v>
      </c>
      <c r="JJ172" s="54">
        <f>+Y172*'Estimated Costs'!P$3</f>
        <v>0</v>
      </c>
      <c r="JK172" s="54">
        <f>+Z172*'Estimated Costs'!Q$3</f>
        <v>0</v>
      </c>
      <c r="JL172" s="54">
        <f>+AA172*'Estimated Costs'!R$3</f>
        <v>0</v>
      </c>
      <c r="JM172" s="54">
        <f>+AB172*'Estimated Costs'!S$3</f>
        <v>0</v>
      </c>
      <c r="JN172" s="54">
        <f>+AC172*'Estimated Costs'!T$3</f>
        <v>0</v>
      </c>
      <c r="JO172" s="54">
        <f>+AD172*'Estimated Costs'!U$3</f>
        <v>0</v>
      </c>
      <c r="JP172" s="54">
        <f>+AE172*'Estimated Costs'!V$3</f>
        <v>0</v>
      </c>
      <c r="JQ172" s="54">
        <f>+AF172*'Estimated Costs'!W$3</f>
        <v>0</v>
      </c>
      <c r="JR172" s="54">
        <f>+AG172*'Estimated Costs'!X$3</f>
        <v>0</v>
      </c>
      <c r="JS172" s="54">
        <f>+AH172*'Estimated Costs'!Y$3</f>
        <v>0</v>
      </c>
      <c r="JT172" s="54">
        <f>+AI172*'Estimated Costs'!Z$3</f>
        <v>0</v>
      </c>
      <c r="JU172" s="54">
        <f>+AJ172*'Estimated Costs'!AA$3</f>
        <v>0</v>
      </c>
      <c r="JV172" s="54">
        <f>+AK172*'Estimated Costs'!AB$3</f>
        <v>0</v>
      </c>
      <c r="JW172" s="54">
        <f>+AL172*'Estimated Costs'!AC$3</f>
        <v>0</v>
      </c>
      <c r="JX172" s="54">
        <f>+AM172*'Estimated Costs'!AD$3</f>
        <v>0</v>
      </c>
      <c r="JY172" s="54">
        <f>+AN172*'Estimated Costs'!AE$3</f>
        <v>0</v>
      </c>
    </row>
    <row r="173" spans="1:285" x14ac:dyDescent="0.25">
      <c r="K173" s="47"/>
      <c r="O173" s="48"/>
      <c r="U173" s="47"/>
      <c r="Y173" s="48"/>
      <c r="AC173" s="47"/>
      <c r="AD173" s="48"/>
      <c r="AG173" s="47"/>
      <c r="AH173" s="48"/>
      <c r="AK173" s="47"/>
      <c r="AL173" s="48"/>
      <c r="IV173" s="54">
        <f>+K173*'Estimated Costs'!B$3</f>
        <v>0</v>
      </c>
      <c r="IW173" s="54">
        <f>+L173*'Estimated Costs'!C$3</f>
        <v>0</v>
      </c>
      <c r="IX173" s="54">
        <f>+M173*'Estimated Costs'!D$3</f>
        <v>0</v>
      </c>
      <c r="IY173" s="54">
        <f>+N173*'Estimated Costs'!E$3</f>
        <v>0</v>
      </c>
      <c r="IZ173" s="54">
        <f>+O173*'Estimated Costs'!F$3</f>
        <v>0</v>
      </c>
      <c r="JA173" s="54">
        <f>+P173*'Estimated Costs'!G$3</f>
        <v>0</v>
      </c>
      <c r="JB173" s="54">
        <f>+Q173*'Estimated Costs'!H$3</f>
        <v>0</v>
      </c>
      <c r="JC173" s="54">
        <f>+R173*'Estimated Costs'!I$3</f>
        <v>0</v>
      </c>
      <c r="JD173" s="54">
        <f>+S173*'Estimated Costs'!J$3</f>
        <v>0</v>
      </c>
      <c r="JE173" s="54">
        <f>+T173*'Estimated Costs'!K$3</f>
        <v>0</v>
      </c>
      <c r="JF173" s="54">
        <f>+U173*'Estimated Costs'!L$3</f>
        <v>0</v>
      </c>
      <c r="JG173" s="54">
        <f>+V173*'Estimated Costs'!M$3</f>
        <v>0</v>
      </c>
      <c r="JH173" s="54">
        <f>+W173*'Estimated Costs'!N$3</f>
        <v>0</v>
      </c>
      <c r="JI173" s="54">
        <f>+X173*'Estimated Costs'!O$3</f>
        <v>0</v>
      </c>
      <c r="JJ173" s="54">
        <f>+Y173*'Estimated Costs'!P$3</f>
        <v>0</v>
      </c>
      <c r="JK173" s="54">
        <f>+Z173*'Estimated Costs'!Q$3</f>
        <v>0</v>
      </c>
      <c r="JL173" s="54">
        <f>+AA173*'Estimated Costs'!R$3</f>
        <v>0</v>
      </c>
      <c r="JM173" s="54">
        <f>+AB173*'Estimated Costs'!S$3</f>
        <v>0</v>
      </c>
      <c r="JN173" s="54">
        <f>+AC173*'Estimated Costs'!T$3</f>
        <v>0</v>
      </c>
      <c r="JO173" s="54">
        <f>+AD173*'Estimated Costs'!U$3</f>
        <v>0</v>
      </c>
      <c r="JP173" s="54">
        <f>+AE173*'Estimated Costs'!V$3</f>
        <v>0</v>
      </c>
      <c r="JQ173" s="54">
        <f>+AF173*'Estimated Costs'!W$3</f>
        <v>0</v>
      </c>
      <c r="JR173" s="54">
        <f>+AG173*'Estimated Costs'!X$3</f>
        <v>0</v>
      </c>
      <c r="JS173" s="54">
        <f>+AH173*'Estimated Costs'!Y$3</f>
        <v>0</v>
      </c>
      <c r="JT173" s="54">
        <f>+AI173*'Estimated Costs'!Z$3</f>
        <v>0</v>
      </c>
      <c r="JU173" s="54">
        <f>+AJ173*'Estimated Costs'!AA$3</f>
        <v>0</v>
      </c>
      <c r="JV173" s="54">
        <f>+AK173*'Estimated Costs'!AB$3</f>
        <v>0</v>
      </c>
      <c r="JW173" s="54">
        <f>+AL173*'Estimated Costs'!AC$3</f>
        <v>0</v>
      </c>
      <c r="JX173" s="54">
        <f>+AM173*'Estimated Costs'!AD$3</f>
        <v>0</v>
      </c>
      <c r="JY173" s="54">
        <f>+AN173*'Estimated Costs'!AE$3</f>
        <v>0</v>
      </c>
    </row>
    <row r="174" spans="1:285" x14ac:dyDescent="0.25">
      <c r="A174" s="42"/>
      <c r="B174" s="42"/>
      <c r="C174" s="43"/>
      <c r="D174" s="43"/>
      <c r="E174" s="43"/>
      <c r="F174" s="43"/>
      <c r="G174" s="43"/>
      <c r="H174" s="43"/>
      <c r="I174" s="43"/>
      <c r="J174" s="43"/>
      <c r="K174" s="49"/>
      <c r="L174" s="43"/>
      <c r="M174" s="43"/>
      <c r="N174" s="43"/>
      <c r="O174" s="50"/>
      <c r="P174" s="43"/>
      <c r="Q174" s="43"/>
      <c r="R174" s="43"/>
      <c r="S174" s="43"/>
      <c r="T174" s="43"/>
      <c r="U174" s="49"/>
      <c r="V174" s="43"/>
      <c r="W174" s="43"/>
      <c r="X174" s="43"/>
      <c r="Y174" s="50"/>
      <c r="Z174" s="43"/>
      <c r="AA174" s="43"/>
      <c r="AB174" s="43"/>
      <c r="AC174" s="49"/>
      <c r="AD174" s="50"/>
      <c r="AE174" s="43"/>
      <c r="AF174" s="43"/>
      <c r="AG174" s="49"/>
      <c r="AH174" s="50"/>
      <c r="AI174" s="43"/>
      <c r="AJ174" s="43"/>
      <c r="AK174" s="49"/>
      <c r="AL174" s="50"/>
      <c r="AM174" s="43"/>
      <c r="AN174" s="43"/>
      <c r="IV174" s="54">
        <f>+K174*'Estimated Costs'!B$3</f>
        <v>0</v>
      </c>
      <c r="IW174" s="54">
        <f>+L174*'Estimated Costs'!C$3</f>
        <v>0</v>
      </c>
      <c r="IX174" s="54">
        <f>+M174*'Estimated Costs'!D$3</f>
        <v>0</v>
      </c>
      <c r="IY174" s="54">
        <f>+N174*'Estimated Costs'!E$3</f>
        <v>0</v>
      </c>
      <c r="IZ174" s="54">
        <f>+O174*'Estimated Costs'!F$3</f>
        <v>0</v>
      </c>
      <c r="JA174" s="54">
        <f>+P174*'Estimated Costs'!G$3</f>
        <v>0</v>
      </c>
      <c r="JB174" s="54">
        <f>+Q174*'Estimated Costs'!H$3</f>
        <v>0</v>
      </c>
      <c r="JC174" s="54">
        <f>+R174*'Estimated Costs'!I$3</f>
        <v>0</v>
      </c>
      <c r="JD174" s="54">
        <f>+S174*'Estimated Costs'!J$3</f>
        <v>0</v>
      </c>
      <c r="JE174" s="54">
        <f>+T174*'Estimated Costs'!K$3</f>
        <v>0</v>
      </c>
      <c r="JF174" s="54">
        <f>+U174*'Estimated Costs'!L$3</f>
        <v>0</v>
      </c>
      <c r="JG174" s="54">
        <f>+V174*'Estimated Costs'!M$3</f>
        <v>0</v>
      </c>
      <c r="JH174" s="54">
        <f>+W174*'Estimated Costs'!N$3</f>
        <v>0</v>
      </c>
      <c r="JI174" s="54">
        <f>+X174*'Estimated Costs'!O$3</f>
        <v>0</v>
      </c>
      <c r="JJ174" s="54">
        <f>+Y174*'Estimated Costs'!P$3</f>
        <v>0</v>
      </c>
      <c r="JK174" s="54">
        <f>+Z174*'Estimated Costs'!Q$3</f>
        <v>0</v>
      </c>
      <c r="JL174" s="54">
        <f>+AA174*'Estimated Costs'!R$3</f>
        <v>0</v>
      </c>
      <c r="JM174" s="54">
        <f>+AB174*'Estimated Costs'!S$3</f>
        <v>0</v>
      </c>
      <c r="JN174" s="54">
        <f>+AC174*'Estimated Costs'!T$3</f>
        <v>0</v>
      </c>
      <c r="JO174" s="54">
        <f>+AD174*'Estimated Costs'!U$3</f>
        <v>0</v>
      </c>
      <c r="JP174" s="54">
        <f>+AE174*'Estimated Costs'!V$3</f>
        <v>0</v>
      </c>
      <c r="JQ174" s="54">
        <f>+AF174*'Estimated Costs'!W$3</f>
        <v>0</v>
      </c>
      <c r="JR174" s="54">
        <f>+AG174*'Estimated Costs'!X$3</f>
        <v>0</v>
      </c>
      <c r="JS174" s="54">
        <f>+AH174*'Estimated Costs'!Y$3</f>
        <v>0</v>
      </c>
      <c r="JT174" s="54">
        <f>+AI174*'Estimated Costs'!Z$3</f>
        <v>0</v>
      </c>
      <c r="JU174" s="54">
        <f>+AJ174*'Estimated Costs'!AA$3</f>
        <v>0</v>
      </c>
      <c r="JV174" s="54">
        <f>+AK174*'Estimated Costs'!AB$3</f>
        <v>0</v>
      </c>
      <c r="JW174" s="54">
        <f>+AL174*'Estimated Costs'!AC$3</f>
        <v>0</v>
      </c>
      <c r="JX174" s="54">
        <f>+AM174*'Estimated Costs'!AD$3</f>
        <v>0</v>
      </c>
      <c r="JY174" s="54">
        <f>+AN174*'Estimated Costs'!AE$3</f>
        <v>0</v>
      </c>
    </row>
    <row r="175" spans="1:285" x14ac:dyDescent="0.25">
      <c r="K175" s="47"/>
      <c r="O175" s="48"/>
      <c r="U175" s="47"/>
      <c r="Y175" s="48"/>
      <c r="AC175" s="47"/>
      <c r="AD175" s="48"/>
      <c r="AG175" s="47"/>
      <c r="AH175" s="48"/>
      <c r="AK175" s="47"/>
      <c r="AL175" s="48"/>
      <c r="IV175" s="54">
        <f>+K175*'Estimated Costs'!B$3</f>
        <v>0</v>
      </c>
      <c r="IW175" s="54">
        <f>+L175*'Estimated Costs'!C$3</f>
        <v>0</v>
      </c>
      <c r="IX175" s="54">
        <f>+M175*'Estimated Costs'!D$3</f>
        <v>0</v>
      </c>
      <c r="IY175" s="54">
        <f>+N175*'Estimated Costs'!E$3</f>
        <v>0</v>
      </c>
      <c r="IZ175" s="54">
        <f>+O175*'Estimated Costs'!F$3</f>
        <v>0</v>
      </c>
      <c r="JA175" s="54">
        <f>+P175*'Estimated Costs'!G$3</f>
        <v>0</v>
      </c>
      <c r="JB175" s="54">
        <f>+Q175*'Estimated Costs'!H$3</f>
        <v>0</v>
      </c>
      <c r="JC175" s="54">
        <f>+R175*'Estimated Costs'!I$3</f>
        <v>0</v>
      </c>
      <c r="JD175" s="54">
        <f>+S175*'Estimated Costs'!J$3</f>
        <v>0</v>
      </c>
      <c r="JE175" s="54">
        <f>+T175*'Estimated Costs'!K$3</f>
        <v>0</v>
      </c>
      <c r="JF175" s="54">
        <f>+U175*'Estimated Costs'!L$3</f>
        <v>0</v>
      </c>
      <c r="JG175" s="54">
        <f>+V175*'Estimated Costs'!M$3</f>
        <v>0</v>
      </c>
      <c r="JH175" s="54">
        <f>+W175*'Estimated Costs'!N$3</f>
        <v>0</v>
      </c>
      <c r="JI175" s="54">
        <f>+X175*'Estimated Costs'!O$3</f>
        <v>0</v>
      </c>
      <c r="JJ175" s="54">
        <f>+Y175*'Estimated Costs'!P$3</f>
        <v>0</v>
      </c>
      <c r="JK175" s="54">
        <f>+Z175*'Estimated Costs'!Q$3</f>
        <v>0</v>
      </c>
      <c r="JL175" s="54">
        <f>+AA175*'Estimated Costs'!R$3</f>
        <v>0</v>
      </c>
      <c r="JM175" s="54">
        <f>+AB175*'Estimated Costs'!S$3</f>
        <v>0</v>
      </c>
      <c r="JN175" s="54">
        <f>+AC175*'Estimated Costs'!T$3</f>
        <v>0</v>
      </c>
      <c r="JO175" s="54">
        <f>+AD175*'Estimated Costs'!U$3</f>
        <v>0</v>
      </c>
      <c r="JP175" s="54">
        <f>+AE175*'Estimated Costs'!V$3</f>
        <v>0</v>
      </c>
      <c r="JQ175" s="54">
        <f>+AF175*'Estimated Costs'!W$3</f>
        <v>0</v>
      </c>
      <c r="JR175" s="54">
        <f>+AG175*'Estimated Costs'!X$3</f>
        <v>0</v>
      </c>
      <c r="JS175" s="54">
        <f>+AH175*'Estimated Costs'!Y$3</f>
        <v>0</v>
      </c>
      <c r="JT175" s="54">
        <f>+AI175*'Estimated Costs'!Z$3</f>
        <v>0</v>
      </c>
      <c r="JU175" s="54">
        <f>+AJ175*'Estimated Costs'!AA$3</f>
        <v>0</v>
      </c>
      <c r="JV175" s="54">
        <f>+AK175*'Estimated Costs'!AB$3</f>
        <v>0</v>
      </c>
      <c r="JW175" s="54">
        <f>+AL175*'Estimated Costs'!AC$3</f>
        <v>0</v>
      </c>
      <c r="JX175" s="54">
        <f>+AM175*'Estimated Costs'!AD$3</f>
        <v>0</v>
      </c>
      <c r="JY175" s="54">
        <f>+AN175*'Estimated Costs'!AE$3</f>
        <v>0</v>
      </c>
    </row>
    <row r="176" spans="1:285" x14ac:dyDescent="0.25">
      <c r="A176" s="42"/>
      <c r="B176" s="42"/>
      <c r="C176" s="43"/>
      <c r="D176" s="43"/>
      <c r="E176" s="43"/>
      <c r="F176" s="43"/>
      <c r="G176" s="43"/>
      <c r="H176" s="43"/>
      <c r="I176" s="43"/>
      <c r="J176" s="43"/>
      <c r="K176" s="49"/>
      <c r="L176" s="43"/>
      <c r="M176" s="43"/>
      <c r="N176" s="43"/>
      <c r="O176" s="50"/>
      <c r="P176" s="43"/>
      <c r="Q176" s="43"/>
      <c r="R176" s="43"/>
      <c r="S176" s="43"/>
      <c r="T176" s="43"/>
      <c r="U176" s="49"/>
      <c r="V176" s="43"/>
      <c r="W176" s="43"/>
      <c r="X176" s="43"/>
      <c r="Y176" s="50"/>
      <c r="Z176" s="43"/>
      <c r="AA176" s="43"/>
      <c r="AB176" s="43"/>
      <c r="AC176" s="49"/>
      <c r="AD176" s="50"/>
      <c r="AE176" s="43"/>
      <c r="AF176" s="43"/>
      <c r="AG176" s="49"/>
      <c r="AH176" s="50"/>
      <c r="AI176" s="43"/>
      <c r="AJ176" s="43"/>
      <c r="AK176" s="49"/>
      <c r="AL176" s="50"/>
      <c r="AM176" s="43"/>
      <c r="AN176" s="43"/>
      <c r="IV176" s="54">
        <f>+K176*'Estimated Costs'!B$3</f>
        <v>0</v>
      </c>
      <c r="IW176" s="54">
        <f>+L176*'Estimated Costs'!C$3</f>
        <v>0</v>
      </c>
      <c r="IX176" s="54">
        <f>+M176*'Estimated Costs'!D$3</f>
        <v>0</v>
      </c>
      <c r="IY176" s="54">
        <f>+N176*'Estimated Costs'!E$3</f>
        <v>0</v>
      </c>
      <c r="IZ176" s="54">
        <f>+O176*'Estimated Costs'!F$3</f>
        <v>0</v>
      </c>
      <c r="JA176" s="54">
        <f>+P176*'Estimated Costs'!G$3</f>
        <v>0</v>
      </c>
      <c r="JB176" s="54">
        <f>+Q176*'Estimated Costs'!H$3</f>
        <v>0</v>
      </c>
      <c r="JC176" s="54">
        <f>+R176*'Estimated Costs'!I$3</f>
        <v>0</v>
      </c>
      <c r="JD176" s="54">
        <f>+S176*'Estimated Costs'!J$3</f>
        <v>0</v>
      </c>
      <c r="JE176" s="54">
        <f>+T176*'Estimated Costs'!K$3</f>
        <v>0</v>
      </c>
      <c r="JF176" s="54">
        <f>+U176*'Estimated Costs'!L$3</f>
        <v>0</v>
      </c>
      <c r="JG176" s="54">
        <f>+V176*'Estimated Costs'!M$3</f>
        <v>0</v>
      </c>
      <c r="JH176" s="54">
        <f>+W176*'Estimated Costs'!N$3</f>
        <v>0</v>
      </c>
      <c r="JI176" s="54">
        <f>+X176*'Estimated Costs'!O$3</f>
        <v>0</v>
      </c>
      <c r="JJ176" s="54">
        <f>+Y176*'Estimated Costs'!P$3</f>
        <v>0</v>
      </c>
      <c r="JK176" s="54">
        <f>+Z176*'Estimated Costs'!Q$3</f>
        <v>0</v>
      </c>
      <c r="JL176" s="54">
        <f>+AA176*'Estimated Costs'!R$3</f>
        <v>0</v>
      </c>
      <c r="JM176" s="54">
        <f>+AB176*'Estimated Costs'!S$3</f>
        <v>0</v>
      </c>
      <c r="JN176" s="54">
        <f>+AC176*'Estimated Costs'!T$3</f>
        <v>0</v>
      </c>
      <c r="JO176" s="54">
        <f>+AD176*'Estimated Costs'!U$3</f>
        <v>0</v>
      </c>
      <c r="JP176" s="54">
        <f>+AE176*'Estimated Costs'!V$3</f>
        <v>0</v>
      </c>
      <c r="JQ176" s="54">
        <f>+AF176*'Estimated Costs'!W$3</f>
        <v>0</v>
      </c>
      <c r="JR176" s="54">
        <f>+AG176*'Estimated Costs'!X$3</f>
        <v>0</v>
      </c>
      <c r="JS176" s="54">
        <f>+AH176*'Estimated Costs'!Y$3</f>
        <v>0</v>
      </c>
      <c r="JT176" s="54">
        <f>+AI176*'Estimated Costs'!Z$3</f>
        <v>0</v>
      </c>
      <c r="JU176" s="54">
        <f>+AJ176*'Estimated Costs'!AA$3</f>
        <v>0</v>
      </c>
      <c r="JV176" s="54">
        <f>+AK176*'Estimated Costs'!AB$3</f>
        <v>0</v>
      </c>
      <c r="JW176" s="54">
        <f>+AL176*'Estimated Costs'!AC$3</f>
        <v>0</v>
      </c>
      <c r="JX176" s="54">
        <f>+AM176*'Estimated Costs'!AD$3</f>
        <v>0</v>
      </c>
      <c r="JY176" s="54">
        <f>+AN176*'Estimated Costs'!AE$3</f>
        <v>0</v>
      </c>
    </row>
    <row r="177" spans="1:285" x14ac:dyDescent="0.25">
      <c r="K177" s="47"/>
      <c r="O177" s="48"/>
      <c r="U177" s="47"/>
      <c r="Y177" s="48"/>
      <c r="AC177" s="47"/>
      <c r="AD177" s="48"/>
      <c r="AG177" s="47"/>
      <c r="AH177" s="48"/>
      <c r="AK177" s="47"/>
      <c r="AL177" s="48"/>
      <c r="IV177" s="54">
        <f>+K177*'Estimated Costs'!B$3</f>
        <v>0</v>
      </c>
      <c r="IW177" s="54">
        <f>+L177*'Estimated Costs'!C$3</f>
        <v>0</v>
      </c>
      <c r="IX177" s="54">
        <f>+M177*'Estimated Costs'!D$3</f>
        <v>0</v>
      </c>
      <c r="IY177" s="54">
        <f>+N177*'Estimated Costs'!E$3</f>
        <v>0</v>
      </c>
      <c r="IZ177" s="54">
        <f>+O177*'Estimated Costs'!F$3</f>
        <v>0</v>
      </c>
      <c r="JA177" s="54">
        <f>+P177*'Estimated Costs'!G$3</f>
        <v>0</v>
      </c>
      <c r="JB177" s="54">
        <f>+Q177*'Estimated Costs'!H$3</f>
        <v>0</v>
      </c>
      <c r="JC177" s="54">
        <f>+R177*'Estimated Costs'!I$3</f>
        <v>0</v>
      </c>
      <c r="JD177" s="54">
        <f>+S177*'Estimated Costs'!J$3</f>
        <v>0</v>
      </c>
      <c r="JE177" s="54">
        <f>+T177*'Estimated Costs'!K$3</f>
        <v>0</v>
      </c>
      <c r="JF177" s="54">
        <f>+U177*'Estimated Costs'!L$3</f>
        <v>0</v>
      </c>
      <c r="JG177" s="54">
        <f>+V177*'Estimated Costs'!M$3</f>
        <v>0</v>
      </c>
      <c r="JH177" s="54">
        <f>+W177*'Estimated Costs'!N$3</f>
        <v>0</v>
      </c>
      <c r="JI177" s="54">
        <f>+X177*'Estimated Costs'!O$3</f>
        <v>0</v>
      </c>
      <c r="JJ177" s="54">
        <f>+Y177*'Estimated Costs'!P$3</f>
        <v>0</v>
      </c>
      <c r="JK177" s="54">
        <f>+Z177*'Estimated Costs'!Q$3</f>
        <v>0</v>
      </c>
      <c r="JL177" s="54">
        <f>+AA177*'Estimated Costs'!R$3</f>
        <v>0</v>
      </c>
      <c r="JM177" s="54">
        <f>+AB177*'Estimated Costs'!S$3</f>
        <v>0</v>
      </c>
      <c r="JN177" s="54">
        <f>+AC177*'Estimated Costs'!T$3</f>
        <v>0</v>
      </c>
      <c r="JO177" s="54">
        <f>+AD177*'Estimated Costs'!U$3</f>
        <v>0</v>
      </c>
      <c r="JP177" s="54">
        <f>+AE177*'Estimated Costs'!V$3</f>
        <v>0</v>
      </c>
      <c r="JQ177" s="54">
        <f>+AF177*'Estimated Costs'!W$3</f>
        <v>0</v>
      </c>
      <c r="JR177" s="54">
        <f>+AG177*'Estimated Costs'!X$3</f>
        <v>0</v>
      </c>
      <c r="JS177" s="54">
        <f>+AH177*'Estimated Costs'!Y$3</f>
        <v>0</v>
      </c>
      <c r="JT177" s="54">
        <f>+AI177*'Estimated Costs'!Z$3</f>
        <v>0</v>
      </c>
      <c r="JU177" s="54">
        <f>+AJ177*'Estimated Costs'!AA$3</f>
        <v>0</v>
      </c>
      <c r="JV177" s="54">
        <f>+AK177*'Estimated Costs'!AB$3</f>
        <v>0</v>
      </c>
      <c r="JW177" s="54">
        <f>+AL177*'Estimated Costs'!AC$3</f>
        <v>0</v>
      </c>
      <c r="JX177" s="54">
        <f>+AM177*'Estimated Costs'!AD$3</f>
        <v>0</v>
      </c>
      <c r="JY177" s="54">
        <f>+AN177*'Estimated Costs'!AE$3</f>
        <v>0</v>
      </c>
    </row>
    <row r="178" spans="1:285" x14ac:dyDescent="0.25">
      <c r="A178" s="42"/>
      <c r="B178" s="42"/>
      <c r="C178" s="43"/>
      <c r="D178" s="43"/>
      <c r="E178" s="43"/>
      <c r="F178" s="43"/>
      <c r="G178" s="43"/>
      <c r="H178" s="43"/>
      <c r="I178" s="43"/>
      <c r="J178" s="43"/>
      <c r="K178" s="49"/>
      <c r="L178" s="43"/>
      <c r="M178" s="43"/>
      <c r="N178" s="43"/>
      <c r="O178" s="50"/>
      <c r="P178" s="43"/>
      <c r="Q178" s="43"/>
      <c r="R178" s="43"/>
      <c r="S178" s="43"/>
      <c r="T178" s="43"/>
      <c r="U178" s="49"/>
      <c r="V178" s="43"/>
      <c r="W178" s="43"/>
      <c r="X178" s="43"/>
      <c r="Y178" s="50"/>
      <c r="Z178" s="43"/>
      <c r="AA178" s="43"/>
      <c r="AB178" s="43"/>
      <c r="AC178" s="49"/>
      <c r="AD178" s="50"/>
      <c r="AE178" s="43"/>
      <c r="AF178" s="43"/>
      <c r="AG178" s="49"/>
      <c r="AH178" s="50"/>
      <c r="AI178" s="43"/>
      <c r="AJ178" s="43"/>
      <c r="AK178" s="49"/>
      <c r="AL178" s="50"/>
      <c r="AM178" s="43"/>
      <c r="AN178" s="43"/>
      <c r="IV178" s="54">
        <f>+K178*'Estimated Costs'!B$3</f>
        <v>0</v>
      </c>
      <c r="IW178" s="54">
        <f>+L178*'Estimated Costs'!C$3</f>
        <v>0</v>
      </c>
      <c r="IX178" s="54">
        <f>+M178*'Estimated Costs'!D$3</f>
        <v>0</v>
      </c>
      <c r="IY178" s="54">
        <f>+N178*'Estimated Costs'!E$3</f>
        <v>0</v>
      </c>
      <c r="IZ178" s="54">
        <f>+O178*'Estimated Costs'!F$3</f>
        <v>0</v>
      </c>
      <c r="JA178" s="54">
        <f>+P178*'Estimated Costs'!G$3</f>
        <v>0</v>
      </c>
      <c r="JB178" s="54">
        <f>+Q178*'Estimated Costs'!H$3</f>
        <v>0</v>
      </c>
      <c r="JC178" s="54">
        <f>+R178*'Estimated Costs'!I$3</f>
        <v>0</v>
      </c>
      <c r="JD178" s="54">
        <f>+S178*'Estimated Costs'!J$3</f>
        <v>0</v>
      </c>
      <c r="JE178" s="54">
        <f>+T178*'Estimated Costs'!K$3</f>
        <v>0</v>
      </c>
      <c r="JF178" s="54">
        <f>+U178*'Estimated Costs'!L$3</f>
        <v>0</v>
      </c>
      <c r="JG178" s="54">
        <f>+V178*'Estimated Costs'!M$3</f>
        <v>0</v>
      </c>
      <c r="JH178" s="54">
        <f>+W178*'Estimated Costs'!N$3</f>
        <v>0</v>
      </c>
      <c r="JI178" s="54">
        <f>+X178*'Estimated Costs'!O$3</f>
        <v>0</v>
      </c>
      <c r="JJ178" s="54">
        <f>+Y178*'Estimated Costs'!P$3</f>
        <v>0</v>
      </c>
      <c r="JK178" s="54">
        <f>+Z178*'Estimated Costs'!Q$3</f>
        <v>0</v>
      </c>
      <c r="JL178" s="54">
        <f>+AA178*'Estimated Costs'!R$3</f>
        <v>0</v>
      </c>
      <c r="JM178" s="54">
        <f>+AB178*'Estimated Costs'!S$3</f>
        <v>0</v>
      </c>
      <c r="JN178" s="54">
        <f>+AC178*'Estimated Costs'!T$3</f>
        <v>0</v>
      </c>
      <c r="JO178" s="54">
        <f>+AD178*'Estimated Costs'!U$3</f>
        <v>0</v>
      </c>
      <c r="JP178" s="54">
        <f>+AE178*'Estimated Costs'!V$3</f>
        <v>0</v>
      </c>
      <c r="JQ178" s="54">
        <f>+AF178*'Estimated Costs'!W$3</f>
        <v>0</v>
      </c>
      <c r="JR178" s="54">
        <f>+AG178*'Estimated Costs'!X$3</f>
        <v>0</v>
      </c>
      <c r="JS178" s="54">
        <f>+AH178*'Estimated Costs'!Y$3</f>
        <v>0</v>
      </c>
      <c r="JT178" s="54">
        <f>+AI178*'Estimated Costs'!Z$3</f>
        <v>0</v>
      </c>
      <c r="JU178" s="54">
        <f>+AJ178*'Estimated Costs'!AA$3</f>
        <v>0</v>
      </c>
      <c r="JV178" s="54">
        <f>+AK178*'Estimated Costs'!AB$3</f>
        <v>0</v>
      </c>
      <c r="JW178" s="54">
        <f>+AL178*'Estimated Costs'!AC$3</f>
        <v>0</v>
      </c>
      <c r="JX178" s="54">
        <f>+AM178*'Estimated Costs'!AD$3</f>
        <v>0</v>
      </c>
      <c r="JY178" s="54">
        <f>+AN178*'Estimated Costs'!AE$3</f>
        <v>0</v>
      </c>
    </row>
    <row r="179" spans="1:285" x14ac:dyDescent="0.25">
      <c r="K179" s="47"/>
      <c r="O179" s="48"/>
      <c r="U179" s="47"/>
      <c r="Y179" s="48"/>
      <c r="AC179" s="47"/>
      <c r="AD179" s="48"/>
      <c r="AG179" s="47"/>
      <c r="AH179" s="48"/>
      <c r="AK179" s="47"/>
      <c r="AL179" s="48"/>
      <c r="IV179" s="54">
        <f>+K179*'Estimated Costs'!B$3</f>
        <v>0</v>
      </c>
      <c r="IW179" s="54">
        <f>+L179*'Estimated Costs'!C$3</f>
        <v>0</v>
      </c>
      <c r="IX179" s="54">
        <f>+M179*'Estimated Costs'!D$3</f>
        <v>0</v>
      </c>
      <c r="IY179" s="54">
        <f>+N179*'Estimated Costs'!E$3</f>
        <v>0</v>
      </c>
      <c r="IZ179" s="54">
        <f>+O179*'Estimated Costs'!F$3</f>
        <v>0</v>
      </c>
      <c r="JA179" s="54">
        <f>+P179*'Estimated Costs'!G$3</f>
        <v>0</v>
      </c>
      <c r="JB179" s="54">
        <f>+Q179*'Estimated Costs'!H$3</f>
        <v>0</v>
      </c>
      <c r="JC179" s="54">
        <f>+R179*'Estimated Costs'!I$3</f>
        <v>0</v>
      </c>
      <c r="JD179" s="54">
        <f>+S179*'Estimated Costs'!J$3</f>
        <v>0</v>
      </c>
      <c r="JE179" s="54">
        <f>+T179*'Estimated Costs'!K$3</f>
        <v>0</v>
      </c>
      <c r="JF179" s="54">
        <f>+U179*'Estimated Costs'!L$3</f>
        <v>0</v>
      </c>
      <c r="JG179" s="54">
        <f>+V179*'Estimated Costs'!M$3</f>
        <v>0</v>
      </c>
      <c r="JH179" s="54">
        <f>+W179*'Estimated Costs'!N$3</f>
        <v>0</v>
      </c>
      <c r="JI179" s="54">
        <f>+X179*'Estimated Costs'!O$3</f>
        <v>0</v>
      </c>
      <c r="JJ179" s="54">
        <f>+Y179*'Estimated Costs'!P$3</f>
        <v>0</v>
      </c>
      <c r="JK179" s="54">
        <f>+Z179*'Estimated Costs'!Q$3</f>
        <v>0</v>
      </c>
      <c r="JL179" s="54">
        <f>+AA179*'Estimated Costs'!R$3</f>
        <v>0</v>
      </c>
      <c r="JM179" s="54">
        <f>+AB179*'Estimated Costs'!S$3</f>
        <v>0</v>
      </c>
      <c r="JN179" s="54">
        <f>+AC179*'Estimated Costs'!T$3</f>
        <v>0</v>
      </c>
      <c r="JO179" s="54">
        <f>+AD179*'Estimated Costs'!U$3</f>
        <v>0</v>
      </c>
      <c r="JP179" s="54">
        <f>+AE179*'Estimated Costs'!V$3</f>
        <v>0</v>
      </c>
      <c r="JQ179" s="54">
        <f>+AF179*'Estimated Costs'!W$3</f>
        <v>0</v>
      </c>
      <c r="JR179" s="54">
        <f>+AG179*'Estimated Costs'!X$3</f>
        <v>0</v>
      </c>
      <c r="JS179" s="54">
        <f>+AH179*'Estimated Costs'!Y$3</f>
        <v>0</v>
      </c>
      <c r="JT179" s="54">
        <f>+AI179*'Estimated Costs'!Z$3</f>
        <v>0</v>
      </c>
      <c r="JU179" s="54">
        <f>+AJ179*'Estimated Costs'!AA$3</f>
        <v>0</v>
      </c>
      <c r="JV179" s="54">
        <f>+AK179*'Estimated Costs'!AB$3</f>
        <v>0</v>
      </c>
      <c r="JW179" s="54">
        <f>+AL179*'Estimated Costs'!AC$3</f>
        <v>0</v>
      </c>
      <c r="JX179" s="54">
        <f>+AM179*'Estimated Costs'!AD$3</f>
        <v>0</v>
      </c>
      <c r="JY179" s="54">
        <f>+AN179*'Estimated Costs'!AE$3</f>
        <v>0</v>
      </c>
    </row>
    <row r="180" spans="1:285" x14ac:dyDescent="0.25">
      <c r="A180" s="42"/>
      <c r="B180" s="42"/>
      <c r="C180" s="43"/>
      <c r="D180" s="43"/>
      <c r="E180" s="43"/>
      <c r="F180" s="43"/>
      <c r="G180" s="43"/>
      <c r="H180" s="43"/>
      <c r="I180" s="43"/>
      <c r="J180" s="43"/>
      <c r="K180" s="49"/>
      <c r="L180" s="43"/>
      <c r="M180" s="43"/>
      <c r="N180" s="43"/>
      <c r="O180" s="50"/>
      <c r="P180" s="43"/>
      <c r="Q180" s="43"/>
      <c r="R180" s="43"/>
      <c r="S180" s="43"/>
      <c r="T180" s="43"/>
      <c r="U180" s="49"/>
      <c r="V180" s="43"/>
      <c r="W180" s="43"/>
      <c r="X180" s="43"/>
      <c r="Y180" s="50"/>
      <c r="Z180" s="43"/>
      <c r="AA180" s="43"/>
      <c r="AB180" s="43"/>
      <c r="AC180" s="49"/>
      <c r="AD180" s="50"/>
      <c r="AE180" s="43"/>
      <c r="AF180" s="43"/>
      <c r="AG180" s="49"/>
      <c r="AH180" s="50"/>
      <c r="AI180" s="43"/>
      <c r="AJ180" s="43"/>
      <c r="AK180" s="49"/>
      <c r="AL180" s="50"/>
      <c r="AM180" s="43"/>
      <c r="AN180" s="43"/>
      <c r="IV180" s="54">
        <f>+K180*'Estimated Costs'!B$3</f>
        <v>0</v>
      </c>
      <c r="IW180" s="54">
        <f>+L180*'Estimated Costs'!C$3</f>
        <v>0</v>
      </c>
      <c r="IX180" s="54">
        <f>+M180*'Estimated Costs'!D$3</f>
        <v>0</v>
      </c>
      <c r="IY180" s="54">
        <f>+N180*'Estimated Costs'!E$3</f>
        <v>0</v>
      </c>
      <c r="IZ180" s="54">
        <f>+O180*'Estimated Costs'!F$3</f>
        <v>0</v>
      </c>
      <c r="JA180" s="54">
        <f>+P180*'Estimated Costs'!G$3</f>
        <v>0</v>
      </c>
      <c r="JB180" s="54">
        <f>+Q180*'Estimated Costs'!H$3</f>
        <v>0</v>
      </c>
      <c r="JC180" s="54">
        <f>+R180*'Estimated Costs'!I$3</f>
        <v>0</v>
      </c>
      <c r="JD180" s="54">
        <f>+S180*'Estimated Costs'!J$3</f>
        <v>0</v>
      </c>
      <c r="JE180" s="54">
        <f>+T180*'Estimated Costs'!K$3</f>
        <v>0</v>
      </c>
      <c r="JF180" s="54">
        <f>+U180*'Estimated Costs'!L$3</f>
        <v>0</v>
      </c>
      <c r="JG180" s="54">
        <f>+V180*'Estimated Costs'!M$3</f>
        <v>0</v>
      </c>
      <c r="JH180" s="54">
        <f>+W180*'Estimated Costs'!N$3</f>
        <v>0</v>
      </c>
      <c r="JI180" s="54">
        <f>+X180*'Estimated Costs'!O$3</f>
        <v>0</v>
      </c>
      <c r="JJ180" s="54">
        <f>+Y180*'Estimated Costs'!P$3</f>
        <v>0</v>
      </c>
      <c r="JK180" s="54">
        <f>+Z180*'Estimated Costs'!Q$3</f>
        <v>0</v>
      </c>
      <c r="JL180" s="54">
        <f>+AA180*'Estimated Costs'!R$3</f>
        <v>0</v>
      </c>
      <c r="JM180" s="54">
        <f>+AB180*'Estimated Costs'!S$3</f>
        <v>0</v>
      </c>
      <c r="JN180" s="54">
        <f>+AC180*'Estimated Costs'!T$3</f>
        <v>0</v>
      </c>
      <c r="JO180" s="54">
        <f>+AD180*'Estimated Costs'!U$3</f>
        <v>0</v>
      </c>
      <c r="JP180" s="54">
        <f>+AE180*'Estimated Costs'!V$3</f>
        <v>0</v>
      </c>
      <c r="JQ180" s="54">
        <f>+AF180*'Estimated Costs'!W$3</f>
        <v>0</v>
      </c>
      <c r="JR180" s="54">
        <f>+AG180*'Estimated Costs'!X$3</f>
        <v>0</v>
      </c>
      <c r="JS180" s="54">
        <f>+AH180*'Estimated Costs'!Y$3</f>
        <v>0</v>
      </c>
      <c r="JT180" s="54">
        <f>+AI180*'Estimated Costs'!Z$3</f>
        <v>0</v>
      </c>
      <c r="JU180" s="54">
        <f>+AJ180*'Estimated Costs'!AA$3</f>
        <v>0</v>
      </c>
      <c r="JV180" s="54">
        <f>+AK180*'Estimated Costs'!AB$3</f>
        <v>0</v>
      </c>
      <c r="JW180" s="54">
        <f>+AL180*'Estimated Costs'!AC$3</f>
        <v>0</v>
      </c>
      <c r="JX180" s="54">
        <f>+AM180*'Estimated Costs'!AD$3</f>
        <v>0</v>
      </c>
      <c r="JY180" s="54">
        <f>+AN180*'Estimated Costs'!AE$3</f>
        <v>0</v>
      </c>
    </row>
    <row r="181" spans="1:285" x14ac:dyDescent="0.25">
      <c r="K181" s="47"/>
      <c r="O181" s="48"/>
      <c r="U181" s="47"/>
      <c r="Y181" s="48"/>
      <c r="AC181" s="47"/>
      <c r="AD181" s="48"/>
      <c r="AG181" s="47"/>
      <c r="AH181" s="48"/>
      <c r="AK181" s="47"/>
      <c r="AL181" s="48"/>
      <c r="IV181" s="54">
        <f>+K181*'Estimated Costs'!B$3</f>
        <v>0</v>
      </c>
      <c r="IW181" s="54">
        <f>+L181*'Estimated Costs'!C$3</f>
        <v>0</v>
      </c>
      <c r="IX181" s="54">
        <f>+M181*'Estimated Costs'!D$3</f>
        <v>0</v>
      </c>
      <c r="IY181" s="54">
        <f>+N181*'Estimated Costs'!E$3</f>
        <v>0</v>
      </c>
      <c r="IZ181" s="54">
        <f>+O181*'Estimated Costs'!F$3</f>
        <v>0</v>
      </c>
      <c r="JA181" s="54">
        <f>+P181*'Estimated Costs'!G$3</f>
        <v>0</v>
      </c>
      <c r="JB181" s="54">
        <f>+Q181*'Estimated Costs'!H$3</f>
        <v>0</v>
      </c>
      <c r="JC181" s="54">
        <f>+R181*'Estimated Costs'!I$3</f>
        <v>0</v>
      </c>
      <c r="JD181" s="54">
        <f>+S181*'Estimated Costs'!J$3</f>
        <v>0</v>
      </c>
      <c r="JE181" s="54">
        <f>+T181*'Estimated Costs'!K$3</f>
        <v>0</v>
      </c>
      <c r="JF181" s="54">
        <f>+U181*'Estimated Costs'!L$3</f>
        <v>0</v>
      </c>
      <c r="JG181" s="54">
        <f>+V181*'Estimated Costs'!M$3</f>
        <v>0</v>
      </c>
      <c r="JH181" s="54">
        <f>+W181*'Estimated Costs'!N$3</f>
        <v>0</v>
      </c>
      <c r="JI181" s="54">
        <f>+X181*'Estimated Costs'!O$3</f>
        <v>0</v>
      </c>
      <c r="JJ181" s="54">
        <f>+Y181*'Estimated Costs'!P$3</f>
        <v>0</v>
      </c>
      <c r="JK181" s="54">
        <f>+Z181*'Estimated Costs'!Q$3</f>
        <v>0</v>
      </c>
      <c r="JL181" s="54">
        <f>+AA181*'Estimated Costs'!R$3</f>
        <v>0</v>
      </c>
      <c r="JM181" s="54">
        <f>+AB181*'Estimated Costs'!S$3</f>
        <v>0</v>
      </c>
      <c r="JN181" s="54">
        <f>+AC181*'Estimated Costs'!T$3</f>
        <v>0</v>
      </c>
      <c r="JO181" s="54">
        <f>+AD181*'Estimated Costs'!U$3</f>
        <v>0</v>
      </c>
      <c r="JP181" s="54">
        <f>+AE181*'Estimated Costs'!V$3</f>
        <v>0</v>
      </c>
      <c r="JQ181" s="54">
        <f>+AF181*'Estimated Costs'!W$3</f>
        <v>0</v>
      </c>
      <c r="JR181" s="54">
        <f>+AG181*'Estimated Costs'!X$3</f>
        <v>0</v>
      </c>
      <c r="JS181" s="54">
        <f>+AH181*'Estimated Costs'!Y$3</f>
        <v>0</v>
      </c>
      <c r="JT181" s="54">
        <f>+AI181*'Estimated Costs'!Z$3</f>
        <v>0</v>
      </c>
      <c r="JU181" s="54">
        <f>+AJ181*'Estimated Costs'!AA$3</f>
        <v>0</v>
      </c>
      <c r="JV181" s="54">
        <f>+AK181*'Estimated Costs'!AB$3</f>
        <v>0</v>
      </c>
      <c r="JW181" s="54">
        <f>+AL181*'Estimated Costs'!AC$3</f>
        <v>0</v>
      </c>
      <c r="JX181" s="54">
        <f>+AM181*'Estimated Costs'!AD$3</f>
        <v>0</v>
      </c>
      <c r="JY181" s="54">
        <f>+AN181*'Estimated Costs'!AE$3</f>
        <v>0</v>
      </c>
    </row>
    <row r="182" spans="1:285" x14ac:dyDescent="0.25">
      <c r="A182" s="42"/>
      <c r="B182" s="42"/>
      <c r="C182" s="43"/>
      <c r="D182" s="43"/>
      <c r="E182" s="43"/>
      <c r="F182" s="43"/>
      <c r="G182" s="43"/>
      <c r="H182" s="43"/>
      <c r="I182" s="43"/>
      <c r="J182" s="43"/>
      <c r="K182" s="49"/>
      <c r="L182" s="43"/>
      <c r="M182" s="43"/>
      <c r="N182" s="43"/>
      <c r="O182" s="50"/>
      <c r="P182" s="43"/>
      <c r="Q182" s="43"/>
      <c r="R182" s="43"/>
      <c r="S182" s="43"/>
      <c r="T182" s="43"/>
      <c r="U182" s="49"/>
      <c r="V182" s="43"/>
      <c r="W182" s="43"/>
      <c r="X182" s="43"/>
      <c r="Y182" s="50"/>
      <c r="Z182" s="43"/>
      <c r="AA182" s="43"/>
      <c r="AB182" s="43"/>
      <c r="AC182" s="49"/>
      <c r="AD182" s="50"/>
      <c r="AE182" s="43"/>
      <c r="AF182" s="43"/>
      <c r="AG182" s="49"/>
      <c r="AH182" s="50"/>
      <c r="AI182" s="43"/>
      <c r="AJ182" s="43"/>
      <c r="AK182" s="49"/>
      <c r="AL182" s="50"/>
      <c r="AM182" s="43"/>
      <c r="AN182" s="43"/>
      <c r="IV182" s="54">
        <f>+K182*'Estimated Costs'!B$3</f>
        <v>0</v>
      </c>
      <c r="IW182" s="54">
        <f>+L182*'Estimated Costs'!C$3</f>
        <v>0</v>
      </c>
      <c r="IX182" s="54">
        <f>+M182*'Estimated Costs'!D$3</f>
        <v>0</v>
      </c>
      <c r="IY182" s="54">
        <f>+N182*'Estimated Costs'!E$3</f>
        <v>0</v>
      </c>
      <c r="IZ182" s="54">
        <f>+O182*'Estimated Costs'!F$3</f>
        <v>0</v>
      </c>
      <c r="JA182" s="54">
        <f>+P182*'Estimated Costs'!G$3</f>
        <v>0</v>
      </c>
      <c r="JB182" s="54">
        <f>+Q182*'Estimated Costs'!H$3</f>
        <v>0</v>
      </c>
      <c r="JC182" s="54">
        <f>+R182*'Estimated Costs'!I$3</f>
        <v>0</v>
      </c>
      <c r="JD182" s="54">
        <f>+S182*'Estimated Costs'!J$3</f>
        <v>0</v>
      </c>
      <c r="JE182" s="54">
        <f>+T182*'Estimated Costs'!K$3</f>
        <v>0</v>
      </c>
      <c r="JF182" s="54">
        <f>+U182*'Estimated Costs'!L$3</f>
        <v>0</v>
      </c>
      <c r="JG182" s="54">
        <f>+V182*'Estimated Costs'!M$3</f>
        <v>0</v>
      </c>
      <c r="JH182" s="54">
        <f>+W182*'Estimated Costs'!N$3</f>
        <v>0</v>
      </c>
      <c r="JI182" s="54">
        <f>+X182*'Estimated Costs'!O$3</f>
        <v>0</v>
      </c>
      <c r="JJ182" s="54">
        <f>+Y182*'Estimated Costs'!P$3</f>
        <v>0</v>
      </c>
      <c r="JK182" s="54">
        <f>+Z182*'Estimated Costs'!Q$3</f>
        <v>0</v>
      </c>
      <c r="JL182" s="54">
        <f>+AA182*'Estimated Costs'!R$3</f>
        <v>0</v>
      </c>
      <c r="JM182" s="54">
        <f>+AB182*'Estimated Costs'!S$3</f>
        <v>0</v>
      </c>
      <c r="JN182" s="54">
        <f>+AC182*'Estimated Costs'!T$3</f>
        <v>0</v>
      </c>
      <c r="JO182" s="54">
        <f>+AD182*'Estimated Costs'!U$3</f>
        <v>0</v>
      </c>
      <c r="JP182" s="54">
        <f>+AE182*'Estimated Costs'!V$3</f>
        <v>0</v>
      </c>
      <c r="JQ182" s="54">
        <f>+AF182*'Estimated Costs'!W$3</f>
        <v>0</v>
      </c>
      <c r="JR182" s="54">
        <f>+AG182*'Estimated Costs'!X$3</f>
        <v>0</v>
      </c>
      <c r="JS182" s="54">
        <f>+AH182*'Estimated Costs'!Y$3</f>
        <v>0</v>
      </c>
      <c r="JT182" s="54">
        <f>+AI182*'Estimated Costs'!Z$3</f>
        <v>0</v>
      </c>
      <c r="JU182" s="54">
        <f>+AJ182*'Estimated Costs'!AA$3</f>
        <v>0</v>
      </c>
      <c r="JV182" s="54">
        <f>+AK182*'Estimated Costs'!AB$3</f>
        <v>0</v>
      </c>
      <c r="JW182" s="54">
        <f>+AL182*'Estimated Costs'!AC$3</f>
        <v>0</v>
      </c>
      <c r="JX182" s="54">
        <f>+AM182*'Estimated Costs'!AD$3</f>
        <v>0</v>
      </c>
      <c r="JY182" s="54">
        <f>+AN182*'Estimated Costs'!AE$3</f>
        <v>0</v>
      </c>
    </row>
    <row r="183" spans="1:285" x14ac:dyDescent="0.25">
      <c r="K183" s="47"/>
      <c r="O183" s="48"/>
      <c r="U183" s="47"/>
      <c r="Y183" s="48"/>
      <c r="AC183" s="47"/>
      <c r="AD183" s="48"/>
      <c r="AG183" s="47"/>
      <c r="AH183" s="48"/>
      <c r="AK183" s="47"/>
      <c r="AL183" s="48"/>
      <c r="IV183" s="54">
        <f>+K183*'Estimated Costs'!B$3</f>
        <v>0</v>
      </c>
      <c r="IW183" s="54">
        <f>+L183*'Estimated Costs'!C$3</f>
        <v>0</v>
      </c>
      <c r="IX183" s="54">
        <f>+M183*'Estimated Costs'!D$3</f>
        <v>0</v>
      </c>
      <c r="IY183" s="54">
        <f>+N183*'Estimated Costs'!E$3</f>
        <v>0</v>
      </c>
      <c r="IZ183" s="54">
        <f>+O183*'Estimated Costs'!F$3</f>
        <v>0</v>
      </c>
      <c r="JA183" s="54">
        <f>+P183*'Estimated Costs'!G$3</f>
        <v>0</v>
      </c>
      <c r="JB183" s="54">
        <f>+Q183*'Estimated Costs'!H$3</f>
        <v>0</v>
      </c>
      <c r="JC183" s="54">
        <f>+R183*'Estimated Costs'!I$3</f>
        <v>0</v>
      </c>
      <c r="JD183" s="54">
        <f>+S183*'Estimated Costs'!J$3</f>
        <v>0</v>
      </c>
      <c r="JE183" s="54">
        <f>+T183*'Estimated Costs'!K$3</f>
        <v>0</v>
      </c>
      <c r="JF183" s="54">
        <f>+U183*'Estimated Costs'!L$3</f>
        <v>0</v>
      </c>
      <c r="JG183" s="54">
        <f>+V183*'Estimated Costs'!M$3</f>
        <v>0</v>
      </c>
      <c r="JH183" s="54">
        <f>+W183*'Estimated Costs'!N$3</f>
        <v>0</v>
      </c>
      <c r="JI183" s="54">
        <f>+X183*'Estimated Costs'!O$3</f>
        <v>0</v>
      </c>
      <c r="JJ183" s="54">
        <f>+Y183*'Estimated Costs'!P$3</f>
        <v>0</v>
      </c>
      <c r="JK183" s="54">
        <f>+Z183*'Estimated Costs'!Q$3</f>
        <v>0</v>
      </c>
      <c r="JL183" s="54">
        <f>+AA183*'Estimated Costs'!R$3</f>
        <v>0</v>
      </c>
      <c r="JM183" s="54">
        <f>+AB183*'Estimated Costs'!S$3</f>
        <v>0</v>
      </c>
      <c r="JN183" s="54">
        <f>+AC183*'Estimated Costs'!T$3</f>
        <v>0</v>
      </c>
      <c r="JO183" s="54">
        <f>+AD183*'Estimated Costs'!U$3</f>
        <v>0</v>
      </c>
      <c r="JP183" s="54">
        <f>+AE183*'Estimated Costs'!V$3</f>
        <v>0</v>
      </c>
      <c r="JQ183" s="54">
        <f>+AF183*'Estimated Costs'!W$3</f>
        <v>0</v>
      </c>
      <c r="JR183" s="54">
        <f>+AG183*'Estimated Costs'!X$3</f>
        <v>0</v>
      </c>
      <c r="JS183" s="54">
        <f>+AH183*'Estimated Costs'!Y$3</f>
        <v>0</v>
      </c>
      <c r="JT183" s="54">
        <f>+AI183*'Estimated Costs'!Z$3</f>
        <v>0</v>
      </c>
      <c r="JU183" s="54">
        <f>+AJ183*'Estimated Costs'!AA$3</f>
        <v>0</v>
      </c>
      <c r="JV183" s="54">
        <f>+AK183*'Estimated Costs'!AB$3</f>
        <v>0</v>
      </c>
      <c r="JW183" s="54">
        <f>+AL183*'Estimated Costs'!AC$3</f>
        <v>0</v>
      </c>
      <c r="JX183" s="54">
        <f>+AM183*'Estimated Costs'!AD$3</f>
        <v>0</v>
      </c>
      <c r="JY183" s="54">
        <f>+AN183*'Estimated Costs'!AE$3</f>
        <v>0</v>
      </c>
    </row>
    <row r="184" spans="1:285" x14ac:dyDescent="0.25">
      <c r="A184" s="42"/>
      <c r="B184" s="42"/>
      <c r="C184" s="43"/>
      <c r="D184" s="43"/>
      <c r="E184" s="43"/>
      <c r="F184" s="43"/>
      <c r="G184" s="43"/>
      <c r="H184" s="43"/>
      <c r="I184" s="43"/>
      <c r="J184" s="43"/>
      <c r="K184" s="49"/>
      <c r="L184" s="43"/>
      <c r="M184" s="43"/>
      <c r="N184" s="43"/>
      <c r="O184" s="50"/>
      <c r="P184" s="43"/>
      <c r="Q184" s="43"/>
      <c r="R184" s="43"/>
      <c r="S184" s="43"/>
      <c r="T184" s="43"/>
      <c r="U184" s="49"/>
      <c r="V184" s="43"/>
      <c r="W184" s="43"/>
      <c r="X184" s="43"/>
      <c r="Y184" s="50"/>
      <c r="Z184" s="43"/>
      <c r="AA184" s="43"/>
      <c r="AB184" s="43"/>
      <c r="AC184" s="49"/>
      <c r="AD184" s="50"/>
      <c r="AE184" s="43"/>
      <c r="AF184" s="43"/>
      <c r="AG184" s="49"/>
      <c r="AH184" s="50"/>
      <c r="AI184" s="43"/>
      <c r="AJ184" s="43"/>
      <c r="AK184" s="49"/>
      <c r="AL184" s="50"/>
      <c r="AM184" s="43"/>
      <c r="AN184" s="43"/>
      <c r="IV184" s="54">
        <f>+K184*'Estimated Costs'!B$3</f>
        <v>0</v>
      </c>
      <c r="IW184" s="54">
        <f>+L184*'Estimated Costs'!C$3</f>
        <v>0</v>
      </c>
      <c r="IX184" s="54">
        <f>+M184*'Estimated Costs'!D$3</f>
        <v>0</v>
      </c>
      <c r="IY184" s="54">
        <f>+N184*'Estimated Costs'!E$3</f>
        <v>0</v>
      </c>
      <c r="IZ184" s="54">
        <f>+O184*'Estimated Costs'!F$3</f>
        <v>0</v>
      </c>
      <c r="JA184" s="54">
        <f>+P184*'Estimated Costs'!G$3</f>
        <v>0</v>
      </c>
      <c r="JB184" s="54">
        <f>+Q184*'Estimated Costs'!H$3</f>
        <v>0</v>
      </c>
      <c r="JC184" s="54">
        <f>+R184*'Estimated Costs'!I$3</f>
        <v>0</v>
      </c>
      <c r="JD184" s="54">
        <f>+S184*'Estimated Costs'!J$3</f>
        <v>0</v>
      </c>
      <c r="JE184" s="54">
        <f>+T184*'Estimated Costs'!K$3</f>
        <v>0</v>
      </c>
      <c r="JF184" s="54">
        <f>+U184*'Estimated Costs'!L$3</f>
        <v>0</v>
      </c>
      <c r="JG184" s="54">
        <f>+V184*'Estimated Costs'!M$3</f>
        <v>0</v>
      </c>
      <c r="JH184" s="54">
        <f>+W184*'Estimated Costs'!N$3</f>
        <v>0</v>
      </c>
      <c r="JI184" s="54">
        <f>+X184*'Estimated Costs'!O$3</f>
        <v>0</v>
      </c>
      <c r="JJ184" s="54">
        <f>+Y184*'Estimated Costs'!P$3</f>
        <v>0</v>
      </c>
      <c r="JK184" s="54">
        <f>+Z184*'Estimated Costs'!Q$3</f>
        <v>0</v>
      </c>
      <c r="JL184" s="54">
        <f>+AA184*'Estimated Costs'!R$3</f>
        <v>0</v>
      </c>
      <c r="JM184" s="54">
        <f>+AB184*'Estimated Costs'!S$3</f>
        <v>0</v>
      </c>
      <c r="JN184" s="54">
        <f>+AC184*'Estimated Costs'!T$3</f>
        <v>0</v>
      </c>
      <c r="JO184" s="54">
        <f>+AD184*'Estimated Costs'!U$3</f>
        <v>0</v>
      </c>
      <c r="JP184" s="54">
        <f>+AE184*'Estimated Costs'!V$3</f>
        <v>0</v>
      </c>
      <c r="JQ184" s="54">
        <f>+AF184*'Estimated Costs'!W$3</f>
        <v>0</v>
      </c>
      <c r="JR184" s="54">
        <f>+AG184*'Estimated Costs'!X$3</f>
        <v>0</v>
      </c>
      <c r="JS184" s="54">
        <f>+AH184*'Estimated Costs'!Y$3</f>
        <v>0</v>
      </c>
      <c r="JT184" s="54">
        <f>+AI184*'Estimated Costs'!Z$3</f>
        <v>0</v>
      </c>
      <c r="JU184" s="54">
        <f>+AJ184*'Estimated Costs'!AA$3</f>
        <v>0</v>
      </c>
      <c r="JV184" s="54">
        <f>+AK184*'Estimated Costs'!AB$3</f>
        <v>0</v>
      </c>
      <c r="JW184" s="54">
        <f>+AL184*'Estimated Costs'!AC$3</f>
        <v>0</v>
      </c>
      <c r="JX184" s="54">
        <f>+AM184*'Estimated Costs'!AD$3</f>
        <v>0</v>
      </c>
      <c r="JY184" s="54">
        <f>+AN184*'Estimated Costs'!AE$3</f>
        <v>0</v>
      </c>
    </row>
    <row r="185" spans="1:285" x14ac:dyDescent="0.25">
      <c r="K185" s="47"/>
      <c r="O185" s="48"/>
      <c r="U185" s="47"/>
      <c r="Y185" s="48"/>
      <c r="AC185" s="47"/>
      <c r="AD185" s="48"/>
      <c r="AG185" s="47"/>
      <c r="AH185" s="48"/>
      <c r="AK185" s="47"/>
      <c r="AL185" s="48"/>
      <c r="IV185" s="54">
        <f>+K185*'Estimated Costs'!B$3</f>
        <v>0</v>
      </c>
      <c r="IW185" s="54">
        <f>+L185*'Estimated Costs'!C$3</f>
        <v>0</v>
      </c>
      <c r="IX185" s="54">
        <f>+M185*'Estimated Costs'!D$3</f>
        <v>0</v>
      </c>
      <c r="IY185" s="54">
        <f>+N185*'Estimated Costs'!E$3</f>
        <v>0</v>
      </c>
      <c r="IZ185" s="54">
        <f>+O185*'Estimated Costs'!F$3</f>
        <v>0</v>
      </c>
      <c r="JA185" s="54">
        <f>+P185*'Estimated Costs'!G$3</f>
        <v>0</v>
      </c>
      <c r="JB185" s="54">
        <f>+Q185*'Estimated Costs'!H$3</f>
        <v>0</v>
      </c>
      <c r="JC185" s="54">
        <f>+R185*'Estimated Costs'!I$3</f>
        <v>0</v>
      </c>
      <c r="JD185" s="54">
        <f>+S185*'Estimated Costs'!J$3</f>
        <v>0</v>
      </c>
      <c r="JE185" s="54">
        <f>+T185*'Estimated Costs'!K$3</f>
        <v>0</v>
      </c>
      <c r="JF185" s="54">
        <f>+U185*'Estimated Costs'!L$3</f>
        <v>0</v>
      </c>
      <c r="JG185" s="54">
        <f>+V185*'Estimated Costs'!M$3</f>
        <v>0</v>
      </c>
      <c r="JH185" s="54">
        <f>+W185*'Estimated Costs'!N$3</f>
        <v>0</v>
      </c>
      <c r="JI185" s="54">
        <f>+X185*'Estimated Costs'!O$3</f>
        <v>0</v>
      </c>
      <c r="JJ185" s="54">
        <f>+Y185*'Estimated Costs'!P$3</f>
        <v>0</v>
      </c>
      <c r="JK185" s="54">
        <f>+Z185*'Estimated Costs'!Q$3</f>
        <v>0</v>
      </c>
      <c r="JL185" s="54">
        <f>+AA185*'Estimated Costs'!R$3</f>
        <v>0</v>
      </c>
      <c r="JM185" s="54">
        <f>+AB185*'Estimated Costs'!S$3</f>
        <v>0</v>
      </c>
      <c r="JN185" s="54">
        <f>+AC185*'Estimated Costs'!T$3</f>
        <v>0</v>
      </c>
      <c r="JO185" s="54">
        <f>+AD185*'Estimated Costs'!U$3</f>
        <v>0</v>
      </c>
      <c r="JP185" s="54">
        <f>+AE185*'Estimated Costs'!V$3</f>
        <v>0</v>
      </c>
      <c r="JQ185" s="54">
        <f>+AF185*'Estimated Costs'!W$3</f>
        <v>0</v>
      </c>
      <c r="JR185" s="54">
        <f>+AG185*'Estimated Costs'!X$3</f>
        <v>0</v>
      </c>
      <c r="JS185" s="54">
        <f>+AH185*'Estimated Costs'!Y$3</f>
        <v>0</v>
      </c>
      <c r="JT185" s="54">
        <f>+AI185*'Estimated Costs'!Z$3</f>
        <v>0</v>
      </c>
      <c r="JU185" s="54">
        <f>+AJ185*'Estimated Costs'!AA$3</f>
        <v>0</v>
      </c>
      <c r="JV185" s="54">
        <f>+AK185*'Estimated Costs'!AB$3</f>
        <v>0</v>
      </c>
      <c r="JW185" s="54">
        <f>+AL185*'Estimated Costs'!AC$3</f>
        <v>0</v>
      </c>
      <c r="JX185" s="54">
        <f>+AM185*'Estimated Costs'!AD$3</f>
        <v>0</v>
      </c>
      <c r="JY185" s="54">
        <f>+AN185*'Estimated Costs'!AE$3</f>
        <v>0</v>
      </c>
    </row>
    <row r="186" spans="1:285" x14ac:dyDescent="0.25">
      <c r="A186" s="42"/>
      <c r="B186" s="42"/>
      <c r="C186" s="43"/>
      <c r="D186" s="43"/>
      <c r="E186" s="43"/>
      <c r="F186" s="43"/>
      <c r="G186" s="43"/>
      <c r="H186" s="43"/>
      <c r="I186" s="43"/>
      <c r="J186" s="43"/>
      <c r="K186" s="49"/>
      <c r="L186" s="43"/>
      <c r="M186" s="43"/>
      <c r="N186" s="43"/>
      <c r="O186" s="50"/>
      <c r="P186" s="43"/>
      <c r="Q186" s="43"/>
      <c r="R186" s="43"/>
      <c r="S186" s="43"/>
      <c r="T186" s="43"/>
      <c r="U186" s="49"/>
      <c r="V186" s="43"/>
      <c r="W186" s="43"/>
      <c r="X186" s="43"/>
      <c r="Y186" s="50"/>
      <c r="Z186" s="43"/>
      <c r="AA186" s="43"/>
      <c r="AB186" s="43"/>
      <c r="AC186" s="49"/>
      <c r="AD186" s="50"/>
      <c r="AE186" s="43"/>
      <c r="AF186" s="43"/>
      <c r="AG186" s="49"/>
      <c r="AH186" s="50"/>
      <c r="AI186" s="43"/>
      <c r="AJ186" s="43"/>
      <c r="AK186" s="49"/>
      <c r="AL186" s="50"/>
      <c r="AM186" s="43"/>
      <c r="AN186" s="43"/>
      <c r="IV186" s="54">
        <f>+K186*'Estimated Costs'!B$3</f>
        <v>0</v>
      </c>
      <c r="IW186" s="54">
        <f>+L186*'Estimated Costs'!C$3</f>
        <v>0</v>
      </c>
      <c r="IX186" s="54">
        <f>+M186*'Estimated Costs'!D$3</f>
        <v>0</v>
      </c>
      <c r="IY186" s="54">
        <f>+N186*'Estimated Costs'!E$3</f>
        <v>0</v>
      </c>
      <c r="IZ186" s="54">
        <f>+O186*'Estimated Costs'!F$3</f>
        <v>0</v>
      </c>
      <c r="JA186" s="54">
        <f>+P186*'Estimated Costs'!G$3</f>
        <v>0</v>
      </c>
      <c r="JB186" s="54">
        <f>+Q186*'Estimated Costs'!H$3</f>
        <v>0</v>
      </c>
      <c r="JC186" s="54">
        <f>+R186*'Estimated Costs'!I$3</f>
        <v>0</v>
      </c>
      <c r="JD186" s="54">
        <f>+S186*'Estimated Costs'!J$3</f>
        <v>0</v>
      </c>
      <c r="JE186" s="54">
        <f>+T186*'Estimated Costs'!K$3</f>
        <v>0</v>
      </c>
      <c r="JF186" s="54">
        <f>+U186*'Estimated Costs'!L$3</f>
        <v>0</v>
      </c>
      <c r="JG186" s="54">
        <f>+V186*'Estimated Costs'!M$3</f>
        <v>0</v>
      </c>
      <c r="JH186" s="54">
        <f>+W186*'Estimated Costs'!N$3</f>
        <v>0</v>
      </c>
      <c r="JI186" s="54">
        <f>+X186*'Estimated Costs'!O$3</f>
        <v>0</v>
      </c>
      <c r="JJ186" s="54">
        <f>+Y186*'Estimated Costs'!P$3</f>
        <v>0</v>
      </c>
      <c r="JK186" s="54">
        <f>+Z186*'Estimated Costs'!Q$3</f>
        <v>0</v>
      </c>
      <c r="JL186" s="54">
        <f>+AA186*'Estimated Costs'!R$3</f>
        <v>0</v>
      </c>
      <c r="JM186" s="54">
        <f>+AB186*'Estimated Costs'!S$3</f>
        <v>0</v>
      </c>
      <c r="JN186" s="54">
        <f>+AC186*'Estimated Costs'!T$3</f>
        <v>0</v>
      </c>
      <c r="JO186" s="54">
        <f>+AD186*'Estimated Costs'!U$3</f>
        <v>0</v>
      </c>
      <c r="JP186" s="54">
        <f>+AE186*'Estimated Costs'!V$3</f>
        <v>0</v>
      </c>
      <c r="JQ186" s="54">
        <f>+AF186*'Estimated Costs'!W$3</f>
        <v>0</v>
      </c>
      <c r="JR186" s="54">
        <f>+AG186*'Estimated Costs'!X$3</f>
        <v>0</v>
      </c>
      <c r="JS186" s="54">
        <f>+AH186*'Estimated Costs'!Y$3</f>
        <v>0</v>
      </c>
      <c r="JT186" s="54">
        <f>+AI186*'Estimated Costs'!Z$3</f>
        <v>0</v>
      </c>
      <c r="JU186" s="54">
        <f>+AJ186*'Estimated Costs'!AA$3</f>
        <v>0</v>
      </c>
      <c r="JV186" s="54">
        <f>+AK186*'Estimated Costs'!AB$3</f>
        <v>0</v>
      </c>
      <c r="JW186" s="54">
        <f>+AL186*'Estimated Costs'!AC$3</f>
        <v>0</v>
      </c>
      <c r="JX186" s="54">
        <f>+AM186*'Estimated Costs'!AD$3</f>
        <v>0</v>
      </c>
      <c r="JY186" s="54">
        <f>+AN186*'Estimated Costs'!AE$3</f>
        <v>0</v>
      </c>
    </row>
    <row r="187" spans="1:285" x14ac:dyDescent="0.25">
      <c r="K187" s="47"/>
      <c r="O187" s="48"/>
      <c r="U187" s="47"/>
      <c r="Y187" s="48"/>
      <c r="AC187" s="47"/>
      <c r="AD187" s="48"/>
      <c r="AG187" s="47"/>
      <c r="AH187" s="48"/>
      <c r="AK187" s="47"/>
      <c r="AL187" s="48"/>
      <c r="IV187" s="54">
        <f>+K187*'Estimated Costs'!B$3</f>
        <v>0</v>
      </c>
      <c r="IW187" s="54">
        <f>+L187*'Estimated Costs'!C$3</f>
        <v>0</v>
      </c>
      <c r="IX187" s="54">
        <f>+M187*'Estimated Costs'!D$3</f>
        <v>0</v>
      </c>
      <c r="IY187" s="54">
        <f>+N187*'Estimated Costs'!E$3</f>
        <v>0</v>
      </c>
      <c r="IZ187" s="54">
        <f>+O187*'Estimated Costs'!F$3</f>
        <v>0</v>
      </c>
      <c r="JA187" s="54">
        <f>+P187*'Estimated Costs'!G$3</f>
        <v>0</v>
      </c>
      <c r="JB187" s="54">
        <f>+Q187*'Estimated Costs'!H$3</f>
        <v>0</v>
      </c>
      <c r="JC187" s="54">
        <f>+R187*'Estimated Costs'!I$3</f>
        <v>0</v>
      </c>
      <c r="JD187" s="54">
        <f>+S187*'Estimated Costs'!J$3</f>
        <v>0</v>
      </c>
      <c r="JE187" s="54">
        <f>+T187*'Estimated Costs'!K$3</f>
        <v>0</v>
      </c>
      <c r="JF187" s="54">
        <f>+U187*'Estimated Costs'!L$3</f>
        <v>0</v>
      </c>
      <c r="JG187" s="54">
        <f>+V187*'Estimated Costs'!M$3</f>
        <v>0</v>
      </c>
      <c r="JH187" s="54">
        <f>+W187*'Estimated Costs'!N$3</f>
        <v>0</v>
      </c>
      <c r="JI187" s="54">
        <f>+X187*'Estimated Costs'!O$3</f>
        <v>0</v>
      </c>
      <c r="JJ187" s="54">
        <f>+Y187*'Estimated Costs'!P$3</f>
        <v>0</v>
      </c>
      <c r="JK187" s="54">
        <f>+Z187*'Estimated Costs'!Q$3</f>
        <v>0</v>
      </c>
      <c r="JL187" s="54">
        <f>+AA187*'Estimated Costs'!R$3</f>
        <v>0</v>
      </c>
      <c r="JM187" s="54">
        <f>+AB187*'Estimated Costs'!S$3</f>
        <v>0</v>
      </c>
      <c r="JN187" s="54">
        <f>+AC187*'Estimated Costs'!T$3</f>
        <v>0</v>
      </c>
      <c r="JO187" s="54">
        <f>+AD187*'Estimated Costs'!U$3</f>
        <v>0</v>
      </c>
      <c r="JP187" s="54">
        <f>+AE187*'Estimated Costs'!V$3</f>
        <v>0</v>
      </c>
      <c r="JQ187" s="54">
        <f>+AF187*'Estimated Costs'!W$3</f>
        <v>0</v>
      </c>
      <c r="JR187" s="54">
        <f>+AG187*'Estimated Costs'!X$3</f>
        <v>0</v>
      </c>
      <c r="JS187" s="54">
        <f>+AH187*'Estimated Costs'!Y$3</f>
        <v>0</v>
      </c>
      <c r="JT187" s="54">
        <f>+AI187*'Estimated Costs'!Z$3</f>
        <v>0</v>
      </c>
      <c r="JU187" s="54">
        <f>+AJ187*'Estimated Costs'!AA$3</f>
        <v>0</v>
      </c>
      <c r="JV187" s="54">
        <f>+AK187*'Estimated Costs'!AB$3</f>
        <v>0</v>
      </c>
      <c r="JW187" s="54">
        <f>+AL187*'Estimated Costs'!AC$3</f>
        <v>0</v>
      </c>
      <c r="JX187" s="54">
        <f>+AM187*'Estimated Costs'!AD$3</f>
        <v>0</v>
      </c>
      <c r="JY187" s="54">
        <f>+AN187*'Estimated Costs'!AE$3</f>
        <v>0</v>
      </c>
    </row>
    <row r="188" spans="1:285" x14ac:dyDescent="0.25">
      <c r="A188" s="42"/>
      <c r="B188" s="42"/>
      <c r="C188" s="43"/>
      <c r="D188" s="43"/>
      <c r="E188" s="43"/>
      <c r="F188" s="43"/>
      <c r="G188" s="43"/>
      <c r="H188" s="43"/>
      <c r="I188" s="43"/>
      <c r="J188" s="43"/>
      <c r="K188" s="49"/>
      <c r="L188" s="43"/>
      <c r="M188" s="43"/>
      <c r="N188" s="43"/>
      <c r="O188" s="50"/>
      <c r="P188" s="43"/>
      <c r="Q188" s="43"/>
      <c r="R188" s="43"/>
      <c r="S188" s="43"/>
      <c r="T188" s="43"/>
      <c r="U188" s="49"/>
      <c r="V188" s="43"/>
      <c r="W188" s="43"/>
      <c r="X188" s="43"/>
      <c r="Y188" s="50"/>
      <c r="Z188" s="43"/>
      <c r="AA188" s="43"/>
      <c r="AB188" s="43"/>
      <c r="AC188" s="49"/>
      <c r="AD188" s="50"/>
      <c r="AE188" s="43"/>
      <c r="AF188" s="43"/>
      <c r="AG188" s="49"/>
      <c r="AH188" s="50"/>
      <c r="AI188" s="43"/>
      <c r="AJ188" s="43"/>
      <c r="AK188" s="49"/>
      <c r="AL188" s="50"/>
      <c r="AM188" s="43"/>
      <c r="AN188" s="43"/>
      <c r="IV188" s="54">
        <f>+K188*'Estimated Costs'!B$3</f>
        <v>0</v>
      </c>
      <c r="IW188" s="54">
        <f>+L188*'Estimated Costs'!C$3</f>
        <v>0</v>
      </c>
      <c r="IX188" s="54">
        <f>+M188*'Estimated Costs'!D$3</f>
        <v>0</v>
      </c>
      <c r="IY188" s="54">
        <f>+N188*'Estimated Costs'!E$3</f>
        <v>0</v>
      </c>
      <c r="IZ188" s="54">
        <f>+O188*'Estimated Costs'!F$3</f>
        <v>0</v>
      </c>
      <c r="JA188" s="54">
        <f>+P188*'Estimated Costs'!G$3</f>
        <v>0</v>
      </c>
      <c r="JB188" s="54">
        <f>+Q188*'Estimated Costs'!H$3</f>
        <v>0</v>
      </c>
      <c r="JC188" s="54">
        <f>+R188*'Estimated Costs'!I$3</f>
        <v>0</v>
      </c>
      <c r="JD188" s="54">
        <f>+S188*'Estimated Costs'!J$3</f>
        <v>0</v>
      </c>
      <c r="JE188" s="54">
        <f>+T188*'Estimated Costs'!K$3</f>
        <v>0</v>
      </c>
      <c r="JF188" s="54">
        <f>+U188*'Estimated Costs'!L$3</f>
        <v>0</v>
      </c>
      <c r="JG188" s="54">
        <f>+V188*'Estimated Costs'!M$3</f>
        <v>0</v>
      </c>
      <c r="JH188" s="54">
        <f>+W188*'Estimated Costs'!N$3</f>
        <v>0</v>
      </c>
      <c r="JI188" s="54">
        <f>+X188*'Estimated Costs'!O$3</f>
        <v>0</v>
      </c>
      <c r="JJ188" s="54">
        <f>+Y188*'Estimated Costs'!P$3</f>
        <v>0</v>
      </c>
      <c r="JK188" s="54">
        <f>+Z188*'Estimated Costs'!Q$3</f>
        <v>0</v>
      </c>
      <c r="JL188" s="54">
        <f>+AA188*'Estimated Costs'!R$3</f>
        <v>0</v>
      </c>
      <c r="JM188" s="54">
        <f>+AB188*'Estimated Costs'!S$3</f>
        <v>0</v>
      </c>
      <c r="JN188" s="54">
        <f>+AC188*'Estimated Costs'!T$3</f>
        <v>0</v>
      </c>
      <c r="JO188" s="54">
        <f>+AD188*'Estimated Costs'!U$3</f>
        <v>0</v>
      </c>
      <c r="JP188" s="54">
        <f>+AE188*'Estimated Costs'!V$3</f>
        <v>0</v>
      </c>
      <c r="JQ188" s="54">
        <f>+AF188*'Estimated Costs'!W$3</f>
        <v>0</v>
      </c>
      <c r="JR188" s="54">
        <f>+AG188*'Estimated Costs'!X$3</f>
        <v>0</v>
      </c>
      <c r="JS188" s="54">
        <f>+AH188*'Estimated Costs'!Y$3</f>
        <v>0</v>
      </c>
      <c r="JT188" s="54">
        <f>+AI188*'Estimated Costs'!Z$3</f>
        <v>0</v>
      </c>
      <c r="JU188" s="54">
        <f>+AJ188*'Estimated Costs'!AA$3</f>
        <v>0</v>
      </c>
      <c r="JV188" s="54">
        <f>+AK188*'Estimated Costs'!AB$3</f>
        <v>0</v>
      </c>
      <c r="JW188" s="54">
        <f>+AL188*'Estimated Costs'!AC$3</f>
        <v>0</v>
      </c>
      <c r="JX188" s="54">
        <f>+AM188*'Estimated Costs'!AD$3</f>
        <v>0</v>
      </c>
      <c r="JY188" s="54">
        <f>+AN188*'Estimated Costs'!AE$3</f>
        <v>0</v>
      </c>
    </row>
    <row r="189" spans="1:285" x14ac:dyDescent="0.25">
      <c r="K189" s="47"/>
      <c r="O189" s="48"/>
      <c r="U189" s="47"/>
      <c r="Y189" s="48"/>
      <c r="AC189" s="47"/>
      <c r="AD189" s="48"/>
      <c r="AG189" s="47"/>
      <c r="AH189" s="48"/>
      <c r="AK189" s="47"/>
      <c r="AL189" s="48"/>
      <c r="IV189" s="54">
        <f>+K189*'Estimated Costs'!B$3</f>
        <v>0</v>
      </c>
      <c r="IW189" s="54">
        <f>+L189*'Estimated Costs'!C$3</f>
        <v>0</v>
      </c>
      <c r="IX189" s="54">
        <f>+M189*'Estimated Costs'!D$3</f>
        <v>0</v>
      </c>
      <c r="IY189" s="54">
        <f>+N189*'Estimated Costs'!E$3</f>
        <v>0</v>
      </c>
      <c r="IZ189" s="54">
        <f>+O189*'Estimated Costs'!F$3</f>
        <v>0</v>
      </c>
      <c r="JA189" s="54">
        <f>+P189*'Estimated Costs'!G$3</f>
        <v>0</v>
      </c>
      <c r="JB189" s="54">
        <f>+Q189*'Estimated Costs'!H$3</f>
        <v>0</v>
      </c>
      <c r="JC189" s="54">
        <f>+R189*'Estimated Costs'!I$3</f>
        <v>0</v>
      </c>
      <c r="JD189" s="54">
        <f>+S189*'Estimated Costs'!J$3</f>
        <v>0</v>
      </c>
      <c r="JE189" s="54">
        <f>+T189*'Estimated Costs'!K$3</f>
        <v>0</v>
      </c>
      <c r="JF189" s="54">
        <f>+U189*'Estimated Costs'!L$3</f>
        <v>0</v>
      </c>
      <c r="JG189" s="54">
        <f>+V189*'Estimated Costs'!M$3</f>
        <v>0</v>
      </c>
      <c r="JH189" s="54">
        <f>+W189*'Estimated Costs'!N$3</f>
        <v>0</v>
      </c>
      <c r="JI189" s="54">
        <f>+X189*'Estimated Costs'!O$3</f>
        <v>0</v>
      </c>
      <c r="JJ189" s="54">
        <f>+Y189*'Estimated Costs'!P$3</f>
        <v>0</v>
      </c>
      <c r="JK189" s="54">
        <f>+Z189*'Estimated Costs'!Q$3</f>
        <v>0</v>
      </c>
      <c r="JL189" s="54">
        <f>+AA189*'Estimated Costs'!R$3</f>
        <v>0</v>
      </c>
      <c r="JM189" s="54">
        <f>+AB189*'Estimated Costs'!S$3</f>
        <v>0</v>
      </c>
      <c r="JN189" s="54">
        <f>+AC189*'Estimated Costs'!T$3</f>
        <v>0</v>
      </c>
      <c r="JO189" s="54">
        <f>+AD189*'Estimated Costs'!U$3</f>
        <v>0</v>
      </c>
      <c r="JP189" s="54">
        <f>+AE189*'Estimated Costs'!V$3</f>
        <v>0</v>
      </c>
      <c r="JQ189" s="54">
        <f>+AF189*'Estimated Costs'!W$3</f>
        <v>0</v>
      </c>
      <c r="JR189" s="54">
        <f>+AG189*'Estimated Costs'!X$3</f>
        <v>0</v>
      </c>
      <c r="JS189" s="54">
        <f>+AH189*'Estimated Costs'!Y$3</f>
        <v>0</v>
      </c>
      <c r="JT189" s="54">
        <f>+AI189*'Estimated Costs'!Z$3</f>
        <v>0</v>
      </c>
      <c r="JU189" s="54">
        <f>+AJ189*'Estimated Costs'!AA$3</f>
        <v>0</v>
      </c>
      <c r="JV189" s="54">
        <f>+AK189*'Estimated Costs'!AB$3</f>
        <v>0</v>
      </c>
      <c r="JW189" s="54">
        <f>+AL189*'Estimated Costs'!AC$3</f>
        <v>0</v>
      </c>
      <c r="JX189" s="54">
        <f>+AM189*'Estimated Costs'!AD$3</f>
        <v>0</v>
      </c>
      <c r="JY189" s="54">
        <f>+AN189*'Estimated Costs'!AE$3</f>
        <v>0</v>
      </c>
    </row>
    <row r="190" spans="1:285" x14ac:dyDescent="0.25">
      <c r="A190" s="42"/>
      <c r="B190" s="42"/>
      <c r="C190" s="43"/>
      <c r="D190" s="43"/>
      <c r="E190" s="43"/>
      <c r="F190" s="43"/>
      <c r="G190" s="43"/>
      <c r="H190" s="43"/>
      <c r="I190" s="43"/>
      <c r="J190" s="43"/>
      <c r="K190" s="49"/>
      <c r="L190" s="43"/>
      <c r="M190" s="43"/>
      <c r="N190" s="43"/>
      <c r="O190" s="50"/>
      <c r="P190" s="43"/>
      <c r="Q190" s="43"/>
      <c r="R190" s="43"/>
      <c r="S190" s="43"/>
      <c r="T190" s="43"/>
      <c r="U190" s="49"/>
      <c r="V190" s="43"/>
      <c r="W190" s="43"/>
      <c r="X190" s="43"/>
      <c r="Y190" s="50"/>
      <c r="Z190" s="43"/>
      <c r="AA190" s="43"/>
      <c r="AB190" s="43"/>
      <c r="AC190" s="49"/>
      <c r="AD190" s="50"/>
      <c r="AE190" s="43"/>
      <c r="AF190" s="43"/>
      <c r="AG190" s="49"/>
      <c r="AH190" s="50"/>
      <c r="AI190" s="43"/>
      <c r="AJ190" s="43"/>
      <c r="AK190" s="49"/>
      <c r="AL190" s="50"/>
      <c r="AM190" s="43"/>
      <c r="AN190" s="43"/>
      <c r="IV190" s="54">
        <f>+K190*'Estimated Costs'!B$3</f>
        <v>0</v>
      </c>
      <c r="IW190" s="54">
        <f>+L190*'Estimated Costs'!C$3</f>
        <v>0</v>
      </c>
      <c r="IX190" s="54">
        <f>+M190*'Estimated Costs'!D$3</f>
        <v>0</v>
      </c>
      <c r="IY190" s="54">
        <f>+N190*'Estimated Costs'!E$3</f>
        <v>0</v>
      </c>
      <c r="IZ190" s="54">
        <f>+O190*'Estimated Costs'!F$3</f>
        <v>0</v>
      </c>
      <c r="JA190" s="54">
        <f>+P190*'Estimated Costs'!G$3</f>
        <v>0</v>
      </c>
      <c r="JB190" s="54">
        <f>+Q190*'Estimated Costs'!H$3</f>
        <v>0</v>
      </c>
      <c r="JC190" s="54">
        <f>+R190*'Estimated Costs'!I$3</f>
        <v>0</v>
      </c>
      <c r="JD190" s="54">
        <f>+S190*'Estimated Costs'!J$3</f>
        <v>0</v>
      </c>
      <c r="JE190" s="54">
        <f>+T190*'Estimated Costs'!K$3</f>
        <v>0</v>
      </c>
      <c r="JF190" s="54">
        <f>+U190*'Estimated Costs'!L$3</f>
        <v>0</v>
      </c>
      <c r="JG190" s="54">
        <f>+V190*'Estimated Costs'!M$3</f>
        <v>0</v>
      </c>
      <c r="JH190" s="54">
        <f>+W190*'Estimated Costs'!N$3</f>
        <v>0</v>
      </c>
      <c r="JI190" s="54">
        <f>+X190*'Estimated Costs'!O$3</f>
        <v>0</v>
      </c>
      <c r="JJ190" s="54">
        <f>+Y190*'Estimated Costs'!P$3</f>
        <v>0</v>
      </c>
      <c r="JK190" s="54">
        <f>+Z190*'Estimated Costs'!Q$3</f>
        <v>0</v>
      </c>
      <c r="JL190" s="54">
        <f>+AA190*'Estimated Costs'!R$3</f>
        <v>0</v>
      </c>
      <c r="JM190" s="54">
        <f>+AB190*'Estimated Costs'!S$3</f>
        <v>0</v>
      </c>
      <c r="JN190" s="54">
        <f>+AC190*'Estimated Costs'!T$3</f>
        <v>0</v>
      </c>
      <c r="JO190" s="54">
        <f>+AD190*'Estimated Costs'!U$3</f>
        <v>0</v>
      </c>
      <c r="JP190" s="54">
        <f>+AE190*'Estimated Costs'!V$3</f>
        <v>0</v>
      </c>
      <c r="JQ190" s="54">
        <f>+AF190*'Estimated Costs'!W$3</f>
        <v>0</v>
      </c>
      <c r="JR190" s="54">
        <f>+AG190*'Estimated Costs'!X$3</f>
        <v>0</v>
      </c>
      <c r="JS190" s="54">
        <f>+AH190*'Estimated Costs'!Y$3</f>
        <v>0</v>
      </c>
      <c r="JT190" s="54">
        <f>+AI190*'Estimated Costs'!Z$3</f>
        <v>0</v>
      </c>
      <c r="JU190" s="54">
        <f>+AJ190*'Estimated Costs'!AA$3</f>
        <v>0</v>
      </c>
      <c r="JV190" s="54">
        <f>+AK190*'Estimated Costs'!AB$3</f>
        <v>0</v>
      </c>
      <c r="JW190" s="54">
        <f>+AL190*'Estimated Costs'!AC$3</f>
        <v>0</v>
      </c>
      <c r="JX190" s="54">
        <f>+AM190*'Estimated Costs'!AD$3</f>
        <v>0</v>
      </c>
      <c r="JY190" s="54">
        <f>+AN190*'Estimated Costs'!AE$3</f>
        <v>0</v>
      </c>
    </row>
    <row r="191" spans="1:285" x14ac:dyDescent="0.25">
      <c r="K191" s="47"/>
      <c r="O191" s="48"/>
      <c r="U191" s="47"/>
      <c r="Y191" s="48"/>
      <c r="AC191" s="47"/>
      <c r="AD191" s="48"/>
      <c r="AG191" s="47"/>
      <c r="AH191" s="48"/>
      <c r="AK191" s="47"/>
      <c r="AL191" s="48"/>
      <c r="IV191" s="54">
        <f>+K191*'Estimated Costs'!B$3</f>
        <v>0</v>
      </c>
      <c r="IW191" s="54">
        <f>+L191*'Estimated Costs'!C$3</f>
        <v>0</v>
      </c>
      <c r="IX191" s="54">
        <f>+M191*'Estimated Costs'!D$3</f>
        <v>0</v>
      </c>
      <c r="IY191" s="54">
        <f>+N191*'Estimated Costs'!E$3</f>
        <v>0</v>
      </c>
      <c r="IZ191" s="54">
        <f>+O191*'Estimated Costs'!F$3</f>
        <v>0</v>
      </c>
      <c r="JA191" s="54">
        <f>+P191*'Estimated Costs'!G$3</f>
        <v>0</v>
      </c>
      <c r="JB191" s="54">
        <f>+Q191*'Estimated Costs'!H$3</f>
        <v>0</v>
      </c>
      <c r="JC191" s="54">
        <f>+R191*'Estimated Costs'!I$3</f>
        <v>0</v>
      </c>
      <c r="JD191" s="54">
        <f>+S191*'Estimated Costs'!J$3</f>
        <v>0</v>
      </c>
      <c r="JE191" s="54">
        <f>+T191*'Estimated Costs'!K$3</f>
        <v>0</v>
      </c>
      <c r="JF191" s="54">
        <f>+U191*'Estimated Costs'!L$3</f>
        <v>0</v>
      </c>
      <c r="JG191" s="54">
        <f>+V191*'Estimated Costs'!M$3</f>
        <v>0</v>
      </c>
      <c r="JH191" s="54">
        <f>+W191*'Estimated Costs'!N$3</f>
        <v>0</v>
      </c>
      <c r="JI191" s="54">
        <f>+X191*'Estimated Costs'!O$3</f>
        <v>0</v>
      </c>
      <c r="JJ191" s="54">
        <f>+Y191*'Estimated Costs'!P$3</f>
        <v>0</v>
      </c>
      <c r="JK191" s="54">
        <f>+Z191*'Estimated Costs'!Q$3</f>
        <v>0</v>
      </c>
      <c r="JL191" s="54">
        <f>+AA191*'Estimated Costs'!R$3</f>
        <v>0</v>
      </c>
      <c r="JM191" s="54">
        <f>+AB191*'Estimated Costs'!S$3</f>
        <v>0</v>
      </c>
      <c r="JN191" s="54">
        <f>+AC191*'Estimated Costs'!T$3</f>
        <v>0</v>
      </c>
      <c r="JO191" s="54">
        <f>+AD191*'Estimated Costs'!U$3</f>
        <v>0</v>
      </c>
      <c r="JP191" s="54">
        <f>+AE191*'Estimated Costs'!V$3</f>
        <v>0</v>
      </c>
      <c r="JQ191" s="54">
        <f>+AF191*'Estimated Costs'!W$3</f>
        <v>0</v>
      </c>
      <c r="JR191" s="54">
        <f>+AG191*'Estimated Costs'!X$3</f>
        <v>0</v>
      </c>
      <c r="JS191" s="54">
        <f>+AH191*'Estimated Costs'!Y$3</f>
        <v>0</v>
      </c>
      <c r="JT191" s="54">
        <f>+AI191*'Estimated Costs'!Z$3</f>
        <v>0</v>
      </c>
      <c r="JU191" s="54">
        <f>+AJ191*'Estimated Costs'!AA$3</f>
        <v>0</v>
      </c>
      <c r="JV191" s="54">
        <f>+AK191*'Estimated Costs'!AB$3</f>
        <v>0</v>
      </c>
      <c r="JW191" s="54">
        <f>+AL191*'Estimated Costs'!AC$3</f>
        <v>0</v>
      </c>
      <c r="JX191" s="54">
        <f>+AM191*'Estimated Costs'!AD$3</f>
        <v>0</v>
      </c>
      <c r="JY191" s="54">
        <f>+AN191*'Estimated Costs'!AE$3</f>
        <v>0</v>
      </c>
    </row>
    <row r="192" spans="1:285" x14ac:dyDescent="0.25">
      <c r="A192" s="42"/>
      <c r="B192" s="42"/>
      <c r="C192" s="43"/>
      <c r="D192" s="43"/>
      <c r="E192" s="43"/>
      <c r="F192" s="43"/>
      <c r="G192" s="43"/>
      <c r="H192" s="43"/>
      <c r="I192" s="43"/>
      <c r="J192" s="43"/>
      <c r="K192" s="49"/>
      <c r="L192" s="43"/>
      <c r="M192" s="43"/>
      <c r="N192" s="43"/>
      <c r="O192" s="50"/>
      <c r="P192" s="43"/>
      <c r="Q192" s="43"/>
      <c r="R192" s="43"/>
      <c r="S192" s="43"/>
      <c r="T192" s="43"/>
      <c r="U192" s="49"/>
      <c r="V192" s="43"/>
      <c r="W192" s="43"/>
      <c r="X192" s="43"/>
      <c r="Y192" s="50"/>
      <c r="Z192" s="43"/>
      <c r="AA192" s="43"/>
      <c r="AB192" s="43"/>
      <c r="AC192" s="49"/>
      <c r="AD192" s="50"/>
      <c r="AE192" s="43"/>
      <c r="AF192" s="43"/>
      <c r="AG192" s="49"/>
      <c r="AH192" s="50"/>
      <c r="AI192" s="43"/>
      <c r="AJ192" s="43"/>
      <c r="AK192" s="49"/>
      <c r="AL192" s="50"/>
      <c r="AM192" s="43"/>
      <c r="AN192" s="43"/>
      <c r="IV192" s="54">
        <f>+K192*'Estimated Costs'!B$3</f>
        <v>0</v>
      </c>
      <c r="IW192" s="54">
        <f>+L192*'Estimated Costs'!C$3</f>
        <v>0</v>
      </c>
      <c r="IX192" s="54">
        <f>+M192*'Estimated Costs'!D$3</f>
        <v>0</v>
      </c>
      <c r="IY192" s="54">
        <f>+N192*'Estimated Costs'!E$3</f>
        <v>0</v>
      </c>
      <c r="IZ192" s="54">
        <f>+O192*'Estimated Costs'!F$3</f>
        <v>0</v>
      </c>
      <c r="JA192" s="54">
        <f>+P192*'Estimated Costs'!G$3</f>
        <v>0</v>
      </c>
      <c r="JB192" s="54">
        <f>+Q192*'Estimated Costs'!H$3</f>
        <v>0</v>
      </c>
      <c r="JC192" s="54">
        <f>+R192*'Estimated Costs'!I$3</f>
        <v>0</v>
      </c>
      <c r="JD192" s="54">
        <f>+S192*'Estimated Costs'!J$3</f>
        <v>0</v>
      </c>
      <c r="JE192" s="54">
        <f>+T192*'Estimated Costs'!K$3</f>
        <v>0</v>
      </c>
      <c r="JF192" s="54">
        <f>+U192*'Estimated Costs'!L$3</f>
        <v>0</v>
      </c>
      <c r="JG192" s="54">
        <f>+V192*'Estimated Costs'!M$3</f>
        <v>0</v>
      </c>
      <c r="JH192" s="54">
        <f>+W192*'Estimated Costs'!N$3</f>
        <v>0</v>
      </c>
      <c r="JI192" s="54">
        <f>+X192*'Estimated Costs'!O$3</f>
        <v>0</v>
      </c>
      <c r="JJ192" s="54">
        <f>+Y192*'Estimated Costs'!P$3</f>
        <v>0</v>
      </c>
      <c r="JK192" s="54">
        <f>+Z192*'Estimated Costs'!Q$3</f>
        <v>0</v>
      </c>
      <c r="JL192" s="54">
        <f>+AA192*'Estimated Costs'!R$3</f>
        <v>0</v>
      </c>
      <c r="JM192" s="54">
        <f>+AB192*'Estimated Costs'!S$3</f>
        <v>0</v>
      </c>
      <c r="JN192" s="54">
        <f>+AC192*'Estimated Costs'!T$3</f>
        <v>0</v>
      </c>
      <c r="JO192" s="54">
        <f>+AD192*'Estimated Costs'!U$3</f>
        <v>0</v>
      </c>
      <c r="JP192" s="54">
        <f>+AE192*'Estimated Costs'!V$3</f>
        <v>0</v>
      </c>
      <c r="JQ192" s="54">
        <f>+AF192*'Estimated Costs'!W$3</f>
        <v>0</v>
      </c>
      <c r="JR192" s="54">
        <f>+AG192*'Estimated Costs'!X$3</f>
        <v>0</v>
      </c>
      <c r="JS192" s="54">
        <f>+AH192*'Estimated Costs'!Y$3</f>
        <v>0</v>
      </c>
      <c r="JT192" s="54">
        <f>+AI192*'Estimated Costs'!Z$3</f>
        <v>0</v>
      </c>
      <c r="JU192" s="54">
        <f>+AJ192*'Estimated Costs'!AA$3</f>
        <v>0</v>
      </c>
      <c r="JV192" s="54">
        <f>+AK192*'Estimated Costs'!AB$3</f>
        <v>0</v>
      </c>
      <c r="JW192" s="54">
        <f>+AL192*'Estimated Costs'!AC$3</f>
        <v>0</v>
      </c>
      <c r="JX192" s="54">
        <f>+AM192*'Estimated Costs'!AD$3</f>
        <v>0</v>
      </c>
      <c r="JY192" s="54">
        <f>+AN192*'Estimated Costs'!AE$3</f>
        <v>0</v>
      </c>
    </row>
    <row r="193" spans="1:285" x14ac:dyDescent="0.25">
      <c r="K193" s="47"/>
      <c r="O193" s="48"/>
      <c r="U193" s="47"/>
      <c r="Y193" s="48"/>
      <c r="AC193" s="47"/>
      <c r="AD193" s="48"/>
      <c r="AG193" s="47"/>
      <c r="AH193" s="48"/>
      <c r="AK193" s="47"/>
      <c r="AL193" s="48"/>
      <c r="IV193" s="54">
        <f>+K193*'Estimated Costs'!B$3</f>
        <v>0</v>
      </c>
      <c r="IW193" s="54">
        <f>+L193*'Estimated Costs'!C$3</f>
        <v>0</v>
      </c>
      <c r="IX193" s="54">
        <f>+M193*'Estimated Costs'!D$3</f>
        <v>0</v>
      </c>
      <c r="IY193" s="54">
        <f>+N193*'Estimated Costs'!E$3</f>
        <v>0</v>
      </c>
      <c r="IZ193" s="54">
        <f>+O193*'Estimated Costs'!F$3</f>
        <v>0</v>
      </c>
      <c r="JA193" s="54">
        <f>+P193*'Estimated Costs'!G$3</f>
        <v>0</v>
      </c>
      <c r="JB193" s="54">
        <f>+Q193*'Estimated Costs'!H$3</f>
        <v>0</v>
      </c>
      <c r="JC193" s="54">
        <f>+R193*'Estimated Costs'!I$3</f>
        <v>0</v>
      </c>
      <c r="JD193" s="54">
        <f>+S193*'Estimated Costs'!J$3</f>
        <v>0</v>
      </c>
      <c r="JE193" s="54">
        <f>+T193*'Estimated Costs'!K$3</f>
        <v>0</v>
      </c>
      <c r="JF193" s="54">
        <f>+U193*'Estimated Costs'!L$3</f>
        <v>0</v>
      </c>
      <c r="JG193" s="54">
        <f>+V193*'Estimated Costs'!M$3</f>
        <v>0</v>
      </c>
      <c r="JH193" s="54">
        <f>+W193*'Estimated Costs'!N$3</f>
        <v>0</v>
      </c>
      <c r="JI193" s="54">
        <f>+X193*'Estimated Costs'!O$3</f>
        <v>0</v>
      </c>
      <c r="JJ193" s="54">
        <f>+Y193*'Estimated Costs'!P$3</f>
        <v>0</v>
      </c>
      <c r="JK193" s="54">
        <f>+Z193*'Estimated Costs'!Q$3</f>
        <v>0</v>
      </c>
      <c r="JL193" s="54">
        <f>+AA193*'Estimated Costs'!R$3</f>
        <v>0</v>
      </c>
      <c r="JM193" s="54">
        <f>+AB193*'Estimated Costs'!S$3</f>
        <v>0</v>
      </c>
      <c r="JN193" s="54">
        <f>+AC193*'Estimated Costs'!T$3</f>
        <v>0</v>
      </c>
      <c r="JO193" s="54">
        <f>+AD193*'Estimated Costs'!U$3</f>
        <v>0</v>
      </c>
      <c r="JP193" s="54">
        <f>+AE193*'Estimated Costs'!V$3</f>
        <v>0</v>
      </c>
      <c r="JQ193" s="54">
        <f>+AF193*'Estimated Costs'!W$3</f>
        <v>0</v>
      </c>
      <c r="JR193" s="54">
        <f>+AG193*'Estimated Costs'!X$3</f>
        <v>0</v>
      </c>
      <c r="JS193" s="54">
        <f>+AH193*'Estimated Costs'!Y$3</f>
        <v>0</v>
      </c>
      <c r="JT193" s="54">
        <f>+AI193*'Estimated Costs'!Z$3</f>
        <v>0</v>
      </c>
      <c r="JU193" s="54">
        <f>+AJ193*'Estimated Costs'!AA$3</f>
        <v>0</v>
      </c>
      <c r="JV193" s="54">
        <f>+AK193*'Estimated Costs'!AB$3</f>
        <v>0</v>
      </c>
      <c r="JW193" s="54">
        <f>+AL193*'Estimated Costs'!AC$3</f>
        <v>0</v>
      </c>
      <c r="JX193" s="54">
        <f>+AM193*'Estimated Costs'!AD$3</f>
        <v>0</v>
      </c>
      <c r="JY193" s="54">
        <f>+AN193*'Estimated Costs'!AE$3</f>
        <v>0</v>
      </c>
    </row>
    <row r="194" spans="1:285" x14ac:dyDescent="0.25">
      <c r="A194" s="42"/>
      <c r="B194" s="42"/>
      <c r="C194" s="43"/>
      <c r="D194" s="43"/>
      <c r="E194" s="43"/>
      <c r="F194" s="43"/>
      <c r="G194" s="43"/>
      <c r="H194" s="43"/>
      <c r="I194" s="43"/>
      <c r="J194" s="43"/>
      <c r="K194" s="49"/>
      <c r="L194" s="43"/>
      <c r="M194" s="43"/>
      <c r="N194" s="43"/>
      <c r="O194" s="50"/>
      <c r="P194" s="43"/>
      <c r="Q194" s="43"/>
      <c r="R194" s="43"/>
      <c r="S194" s="43"/>
      <c r="T194" s="43"/>
      <c r="U194" s="49"/>
      <c r="V194" s="43"/>
      <c r="W194" s="43"/>
      <c r="X194" s="43"/>
      <c r="Y194" s="50"/>
      <c r="Z194" s="43"/>
      <c r="AA194" s="43"/>
      <c r="AB194" s="43"/>
      <c r="AC194" s="49"/>
      <c r="AD194" s="50"/>
      <c r="AE194" s="43"/>
      <c r="AF194" s="43"/>
      <c r="AG194" s="49"/>
      <c r="AH194" s="50"/>
      <c r="AI194" s="43"/>
      <c r="AJ194" s="43"/>
      <c r="AK194" s="49"/>
      <c r="AL194" s="50"/>
      <c r="AM194" s="43"/>
      <c r="AN194" s="43"/>
      <c r="IV194" s="54">
        <f>+K194*'Estimated Costs'!B$3</f>
        <v>0</v>
      </c>
      <c r="IW194" s="54">
        <f>+L194*'Estimated Costs'!C$3</f>
        <v>0</v>
      </c>
      <c r="IX194" s="54">
        <f>+M194*'Estimated Costs'!D$3</f>
        <v>0</v>
      </c>
      <c r="IY194" s="54">
        <f>+N194*'Estimated Costs'!E$3</f>
        <v>0</v>
      </c>
      <c r="IZ194" s="54">
        <f>+O194*'Estimated Costs'!F$3</f>
        <v>0</v>
      </c>
      <c r="JA194" s="54">
        <f>+P194*'Estimated Costs'!G$3</f>
        <v>0</v>
      </c>
      <c r="JB194" s="54">
        <f>+Q194*'Estimated Costs'!H$3</f>
        <v>0</v>
      </c>
      <c r="JC194" s="54">
        <f>+R194*'Estimated Costs'!I$3</f>
        <v>0</v>
      </c>
      <c r="JD194" s="54">
        <f>+S194*'Estimated Costs'!J$3</f>
        <v>0</v>
      </c>
      <c r="JE194" s="54">
        <f>+T194*'Estimated Costs'!K$3</f>
        <v>0</v>
      </c>
      <c r="JF194" s="54">
        <f>+U194*'Estimated Costs'!L$3</f>
        <v>0</v>
      </c>
      <c r="JG194" s="54">
        <f>+V194*'Estimated Costs'!M$3</f>
        <v>0</v>
      </c>
      <c r="JH194" s="54">
        <f>+W194*'Estimated Costs'!N$3</f>
        <v>0</v>
      </c>
      <c r="JI194" s="54">
        <f>+X194*'Estimated Costs'!O$3</f>
        <v>0</v>
      </c>
      <c r="JJ194" s="54">
        <f>+Y194*'Estimated Costs'!P$3</f>
        <v>0</v>
      </c>
      <c r="JK194" s="54">
        <f>+Z194*'Estimated Costs'!Q$3</f>
        <v>0</v>
      </c>
      <c r="JL194" s="54">
        <f>+AA194*'Estimated Costs'!R$3</f>
        <v>0</v>
      </c>
      <c r="JM194" s="54">
        <f>+AB194*'Estimated Costs'!S$3</f>
        <v>0</v>
      </c>
      <c r="JN194" s="54">
        <f>+AC194*'Estimated Costs'!T$3</f>
        <v>0</v>
      </c>
      <c r="JO194" s="54">
        <f>+AD194*'Estimated Costs'!U$3</f>
        <v>0</v>
      </c>
      <c r="JP194" s="54">
        <f>+AE194*'Estimated Costs'!V$3</f>
        <v>0</v>
      </c>
      <c r="JQ194" s="54">
        <f>+AF194*'Estimated Costs'!W$3</f>
        <v>0</v>
      </c>
      <c r="JR194" s="54">
        <f>+AG194*'Estimated Costs'!X$3</f>
        <v>0</v>
      </c>
      <c r="JS194" s="54">
        <f>+AH194*'Estimated Costs'!Y$3</f>
        <v>0</v>
      </c>
      <c r="JT194" s="54">
        <f>+AI194*'Estimated Costs'!Z$3</f>
        <v>0</v>
      </c>
      <c r="JU194" s="54">
        <f>+AJ194*'Estimated Costs'!AA$3</f>
        <v>0</v>
      </c>
      <c r="JV194" s="54">
        <f>+AK194*'Estimated Costs'!AB$3</f>
        <v>0</v>
      </c>
      <c r="JW194" s="54">
        <f>+AL194*'Estimated Costs'!AC$3</f>
        <v>0</v>
      </c>
      <c r="JX194" s="54">
        <f>+AM194*'Estimated Costs'!AD$3</f>
        <v>0</v>
      </c>
      <c r="JY194" s="54">
        <f>+AN194*'Estimated Costs'!AE$3</f>
        <v>0</v>
      </c>
    </row>
    <row r="195" spans="1:285" x14ac:dyDescent="0.25">
      <c r="K195" s="47"/>
      <c r="O195" s="48"/>
      <c r="U195" s="47"/>
      <c r="Y195" s="48"/>
      <c r="AC195" s="47"/>
      <c r="AD195" s="48"/>
      <c r="AG195" s="47"/>
      <c r="AH195" s="48"/>
      <c r="AK195" s="47"/>
      <c r="AL195" s="48"/>
      <c r="IV195" s="54">
        <f>+K195*'Estimated Costs'!B$3</f>
        <v>0</v>
      </c>
      <c r="IW195" s="54">
        <f>+L195*'Estimated Costs'!C$3</f>
        <v>0</v>
      </c>
      <c r="IX195" s="54">
        <f>+M195*'Estimated Costs'!D$3</f>
        <v>0</v>
      </c>
      <c r="IY195" s="54">
        <f>+N195*'Estimated Costs'!E$3</f>
        <v>0</v>
      </c>
      <c r="IZ195" s="54">
        <f>+O195*'Estimated Costs'!F$3</f>
        <v>0</v>
      </c>
      <c r="JA195" s="54">
        <f>+P195*'Estimated Costs'!G$3</f>
        <v>0</v>
      </c>
      <c r="JB195" s="54">
        <f>+Q195*'Estimated Costs'!H$3</f>
        <v>0</v>
      </c>
      <c r="JC195" s="54">
        <f>+R195*'Estimated Costs'!I$3</f>
        <v>0</v>
      </c>
      <c r="JD195" s="54">
        <f>+S195*'Estimated Costs'!J$3</f>
        <v>0</v>
      </c>
      <c r="JE195" s="54">
        <f>+T195*'Estimated Costs'!K$3</f>
        <v>0</v>
      </c>
      <c r="JF195" s="54">
        <f>+U195*'Estimated Costs'!L$3</f>
        <v>0</v>
      </c>
      <c r="JG195" s="54">
        <f>+V195*'Estimated Costs'!M$3</f>
        <v>0</v>
      </c>
      <c r="JH195" s="54">
        <f>+W195*'Estimated Costs'!N$3</f>
        <v>0</v>
      </c>
      <c r="JI195" s="54">
        <f>+X195*'Estimated Costs'!O$3</f>
        <v>0</v>
      </c>
      <c r="JJ195" s="54">
        <f>+Y195*'Estimated Costs'!P$3</f>
        <v>0</v>
      </c>
      <c r="JK195" s="54">
        <f>+Z195*'Estimated Costs'!Q$3</f>
        <v>0</v>
      </c>
      <c r="JL195" s="54">
        <f>+AA195*'Estimated Costs'!R$3</f>
        <v>0</v>
      </c>
      <c r="JM195" s="54">
        <f>+AB195*'Estimated Costs'!S$3</f>
        <v>0</v>
      </c>
      <c r="JN195" s="54">
        <f>+AC195*'Estimated Costs'!T$3</f>
        <v>0</v>
      </c>
      <c r="JO195" s="54">
        <f>+AD195*'Estimated Costs'!U$3</f>
        <v>0</v>
      </c>
      <c r="JP195" s="54">
        <f>+AE195*'Estimated Costs'!V$3</f>
        <v>0</v>
      </c>
      <c r="JQ195" s="54">
        <f>+AF195*'Estimated Costs'!W$3</f>
        <v>0</v>
      </c>
      <c r="JR195" s="54">
        <f>+AG195*'Estimated Costs'!X$3</f>
        <v>0</v>
      </c>
      <c r="JS195" s="54">
        <f>+AH195*'Estimated Costs'!Y$3</f>
        <v>0</v>
      </c>
      <c r="JT195" s="54">
        <f>+AI195*'Estimated Costs'!Z$3</f>
        <v>0</v>
      </c>
      <c r="JU195" s="54">
        <f>+AJ195*'Estimated Costs'!AA$3</f>
        <v>0</v>
      </c>
      <c r="JV195" s="54">
        <f>+AK195*'Estimated Costs'!AB$3</f>
        <v>0</v>
      </c>
      <c r="JW195" s="54">
        <f>+AL195*'Estimated Costs'!AC$3</f>
        <v>0</v>
      </c>
      <c r="JX195" s="54">
        <f>+AM195*'Estimated Costs'!AD$3</f>
        <v>0</v>
      </c>
      <c r="JY195" s="54">
        <f>+AN195*'Estimated Costs'!AE$3</f>
        <v>0</v>
      </c>
    </row>
    <row r="196" spans="1:285" x14ac:dyDescent="0.25">
      <c r="A196" s="42"/>
      <c r="B196" s="42"/>
      <c r="C196" s="43"/>
      <c r="D196" s="43"/>
      <c r="E196" s="43"/>
      <c r="F196" s="43"/>
      <c r="G196" s="43"/>
      <c r="H196" s="43"/>
      <c r="I196" s="43"/>
      <c r="J196" s="43"/>
      <c r="K196" s="49"/>
      <c r="L196" s="43"/>
      <c r="M196" s="43"/>
      <c r="N196" s="43"/>
      <c r="O196" s="50"/>
      <c r="P196" s="43"/>
      <c r="Q196" s="43"/>
      <c r="R196" s="43"/>
      <c r="S196" s="43"/>
      <c r="T196" s="43"/>
      <c r="U196" s="49"/>
      <c r="V196" s="43"/>
      <c r="W196" s="43"/>
      <c r="X196" s="43"/>
      <c r="Y196" s="50"/>
      <c r="Z196" s="43"/>
      <c r="AA196" s="43"/>
      <c r="AB196" s="43"/>
      <c r="AC196" s="49"/>
      <c r="AD196" s="50"/>
      <c r="AE196" s="43"/>
      <c r="AF196" s="43"/>
      <c r="AG196" s="49"/>
      <c r="AH196" s="50"/>
      <c r="AI196" s="43"/>
      <c r="AJ196" s="43"/>
      <c r="AK196" s="49"/>
      <c r="AL196" s="50"/>
      <c r="AM196" s="43"/>
      <c r="AN196" s="43"/>
      <c r="IV196" s="54">
        <f>+K196*'Estimated Costs'!B$3</f>
        <v>0</v>
      </c>
      <c r="IW196" s="54">
        <f>+L196*'Estimated Costs'!C$3</f>
        <v>0</v>
      </c>
      <c r="IX196" s="54">
        <f>+M196*'Estimated Costs'!D$3</f>
        <v>0</v>
      </c>
      <c r="IY196" s="54">
        <f>+N196*'Estimated Costs'!E$3</f>
        <v>0</v>
      </c>
      <c r="IZ196" s="54">
        <f>+O196*'Estimated Costs'!F$3</f>
        <v>0</v>
      </c>
      <c r="JA196" s="54">
        <f>+P196*'Estimated Costs'!G$3</f>
        <v>0</v>
      </c>
      <c r="JB196" s="54">
        <f>+Q196*'Estimated Costs'!H$3</f>
        <v>0</v>
      </c>
      <c r="JC196" s="54">
        <f>+R196*'Estimated Costs'!I$3</f>
        <v>0</v>
      </c>
      <c r="JD196" s="54">
        <f>+S196*'Estimated Costs'!J$3</f>
        <v>0</v>
      </c>
      <c r="JE196" s="54">
        <f>+T196*'Estimated Costs'!K$3</f>
        <v>0</v>
      </c>
      <c r="JF196" s="54">
        <f>+U196*'Estimated Costs'!L$3</f>
        <v>0</v>
      </c>
      <c r="JG196" s="54">
        <f>+V196*'Estimated Costs'!M$3</f>
        <v>0</v>
      </c>
      <c r="JH196" s="54">
        <f>+W196*'Estimated Costs'!N$3</f>
        <v>0</v>
      </c>
      <c r="JI196" s="54">
        <f>+X196*'Estimated Costs'!O$3</f>
        <v>0</v>
      </c>
      <c r="JJ196" s="54">
        <f>+Y196*'Estimated Costs'!P$3</f>
        <v>0</v>
      </c>
      <c r="JK196" s="54">
        <f>+Z196*'Estimated Costs'!Q$3</f>
        <v>0</v>
      </c>
      <c r="JL196" s="54">
        <f>+AA196*'Estimated Costs'!R$3</f>
        <v>0</v>
      </c>
      <c r="JM196" s="54">
        <f>+AB196*'Estimated Costs'!S$3</f>
        <v>0</v>
      </c>
      <c r="JN196" s="54">
        <f>+AC196*'Estimated Costs'!T$3</f>
        <v>0</v>
      </c>
      <c r="JO196" s="54">
        <f>+AD196*'Estimated Costs'!U$3</f>
        <v>0</v>
      </c>
      <c r="JP196" s="54">
        <f>+AE196*'Estimated Costs'!V$3</f>
        <v>0</v>
      </c>
      <c r="JQ196" s="54">
        <f>+AF196*'Estimated Costs'!W$3</f>
        <v>0</v>
      </c>
      <c r="JR196" s="54">
        <f>+AG196*'Estimated Costs'!X$3</f>
        <v>0</v>
      </c>
      <c r="JS196" s="54">
        <f>+AH196*'Estimated Costs'!Y$3</f>
        <v>0</v>
      </c>
      <c r="JT196" s="54">
        <f>+AI196*'Estimated Costs'!Z$3</f>
        <v>0</v>
      </c>
      <c r="JU196" s="54">
        <f>+AJ196*'Estimated Costs'!AA$3</f>
        <v>0</v>
      </c>
      <c r="JV196" s="54">
        <f>+AK196*'Estimated Costs'!AB$3</f>
        <v>0</v>
      </c>
      <c r="JW196" s="54">
        <f>+AL196*'Estimated Costs'!AC$3</f>
        <v>0</v>
      </c>
      <c r="JX196" s="54">
        <f>+AM196*'Estimated Costs'!AD$3</f>
        <v>0</v>
      </c>
      <c r="JY196" s="54">
        <f>+AN196*'Estimated Costs'!AE$3</f>
        <v>0</v>
      </c>
    </row>
    <row r="197" spans="1:285" x14ac:dyDescent="0.25">
      <c r="K197" s="47"/>
      <c r="O197" s="48"/>
      <c r="U197" s="47"/>
      <c r="Y197" s="48"/>
      <c r="AC197" s="47"/>
      <c r="AD197" s="48"/>
      <c r="AG197" s="47"/>
      <c r="AH197" s="48"/>
      <c r="AK197" s="47"/>
      <c r="AL197" s="48"/>
      <c r="IV197" s="54">
        <f>+K197*'Estimated Costs'!B$3</f>
        <v>0</v>
      </c>
      <c r="IW197" s="54">
        <f>+L197*'Estimated Costs'!C$3</f>
        <v>0</v>
      </c>
      <c r="IX197" s="54">
        <f>+M197*'Estimated Costs'!D$3</f>
        <v>0</v>
      </c>
      <c r="IY197" s="54">
        <f>+N197*'Estimated Costs'!E$3</f>
        <v>0</v>
      </c>
      <c r="IZ197" s="54">
        <f>+O197*'Estimated Costs'!F$3</f>
        <v>0</v>
      </c>
      <c r="JA197" s="54">
        <f>+P197*'Estimated Costs'!G$3</f>
        <v>0</v>
      </c>
      <c r="JB197" s="54">
        <f>+Q197*'Estimated Costs'!H$3</f>
        <v>0</v>
      </c>
      <c r="JC197" s="54">
        <f>+R197*'Estimated Costs'!I$3</f>
        <v>0</v>
      </c>
      <c r="JD197" s="54">
        <f>+S197*'Estimated Costs'!J$3</f>
        <v>0</v>
      </c>
      <c r="JE197" s="54">
        <f>+T197*'Estimated Costs'!K$3</f>
        <v>0</v>
      </c>
      <c r="JF197" s="54">
        <f>+U197*'Estimated Costs'!L$3</f>
        <v>0</v>
      </c>
      <c r="JG197" s="54">
        <f>+V197*'Estimated Costs'!M$3</f>
        <v>0</v>
      </c>
      <c r="JH197" s="54">
        <f>+W197*'Estimated Costs'!N$3</f>
        <v>0</v>
      </c>
      <c r="JI197" s="54">
        <f>+X197*'Estimated Costs'!O$3</f>
        <v>0</v>
      </c>
      <c r="JJ197" s="54">
        <f>+Y197*'Estimated Costs'!P$3</f>
        <v>0</v>
      </c>
      <c r="JK197" s="54">
        <f>+Z197*'Estimated Costs'!Q$3</f>
        <v>0</v>
      </c>
      <c r="JL197" s="54">
        <f>+AA197*'Estimated Costs'!R$3</f>
        <v>0</v>
      </c>
      <c r="JM197" s="54">
        <f>+AB197*'Estimated Costs'!S$3</f>
        <v>0</v>
      </c>
      <c r="JN197" s="54">
        <f>+AC197*'Estimated Costs'!T$3</f>
        <v>0</v>
      </c>
      <c r="JO197" s="54">
        <f>+AD197*'Estimated Costs'!U$3</f>
        <v>0</v>
      </c>
      <c r="JP197" s="54">
        <f>+AE197*'Estimated Costs'!V$3</f>
        <v>0</v>
      </c>
      <c r="JQ197" s="54">
        <f>+AF197*'Estimated Costs'!W$3</f>
        <v>0</v>
      </c>
      <c r="JR197" s="54">
        <f>+AG197*'Estimated Costs'!X$3</f>
        <v>0</v>
      </c>
      <c r="JS197" s="54">
        <f>+AH197*'Estimated Costs'!Y$3</f>
        <v>0</v>
      </c>
      <c r="JT197" s="54">
        <f>+AI197*'Estimated Costs'!Z$3</f>
        <v>0</v>
      </c>
      <c r="JU197" s="54">
        <f>+AJ197*'Estimated Costs'!AA$3</f>
        <v>0</v>
      </c>
      <c r="JV197" s="54">
        <f>+AK197*'Estimated Costs'!AB$3</f>
        <v>0</v>
      </c>
      <c r="JW197" s="54">
        <f>+AL197*'Estimated Costs'!AC$3</f>
        <v>0</v>
      </c>
      <c r="JX197" s="54">
        <f>+AM197*'Estimated Costs'!AD$3</f>
        <v>0</v>
      </c>
      <c r="JY197" s="54">
        <f>+AN197*'Estimated Costs'!AE$3</f>
        <v>0</v>
      </c>
    </row>
    <row r="198" spans="1:285" x14ac:dyDescent="0.25">
      <c r="A198" s="42"/>
      <c r="B198" s="42"/>
      <c r="C198" s="43"/>
      <c r="D198" s="43"/>
      <c r="E198" s="43"/>
      <c r="F198" s="43"/>
      <c r="G198" s="43"/>
      <c r="H198" s="43"/>
      <c r="I198" s="43"/>
      <c r="J198" s="43"/>
      <c r="K198" s="49"/>
      <c r="L198" s="43"/>
      <c r="M198" s="43"/>
      <c r="N198" s="43"/>
      <c r="O198" s="50"/>
      <c r="P198" s="43"/>
      <c r="Q198" s="43"/>
      <c r="R198" s="43"/>
      <c r="S198" s="43"/>
      <c r="T198" s="43"/>
      <c r="U198" s="49"/>
      <c r="V198" s="43"/>
      <c r="W198" s="43"/>
      <c r="X198" s="43"/>
      <c r="Y198" s="50"/>
      <c r="Z198" s="43"/>
      <c r="AA198" s="43"/>
      <c r="AB198" s="43"/>
      <c r="AC198" s="49"/>
      <c r="AD198" s="50"/>
      <c r="AE198" s="43"/>
      <c r="AF198" s="43"/>
      <c r="AG198" s="49"/>
      <c r="AH198" s="50"/>
      <c r="AI198" s="43"/>
      <c r="AJ198" s="43"/>
      <c r="AK198" s="49"/>
      <c r="AL198" s="50"/>
      <c r="AM198" s="43"/>
      <c r="AN198" s="43"/>
      <c r="IV198" s="54">
        <f>+K198*'Estimated Costs'!B$3</f>
        <v>0</v>
      </c>
      <c r="IW198" s="54">
        <f>+L198*'Estimated Costs'!C$3</f>
        <v>0</v>
      </c>
      <c r="IX198" s="54">
        <f>+M198*'Estimated Costs'!D$3</f>
        <v>0</v>
      </c>
      <c r="IY198" s="54">
        <f>+N198*'Estimated Costs'!E$3</f>
        <v>0</v>
      </c>
      <c r="IZ198" s="54">
        <f>+O198*'Estimated Costs'!F$3</f>
        <v>0</v>
      </c>
      <c r="JA198" s="54">
        <f>+P198*'Estimated Costs'!G$3</f>
        <v>0</v>
      </c>
      <c r="JB198" s="54">
        <f>+Q198*'Estimated Costs'!H$3</f>
        <v>0</v>
      </c>
      <c r="JC198" s="54">
        <f>+R198*'Estimated Costs'!I$3</f>
        <v>0</v>
      </c>
      <c r="JD198" s="54">
        <f>+S198*'Estimated Costs'!J$3</f>
        <v>0</v>
      </c>
      <c r="JE198" s="54">
        <f>+T198*'Estimated Costs'!K$3</f>
        <v>0</v>
      </c>
      <c r="JF198" s="54">
        <f>+U198*'Estimated Costs'!L$3</f>
        <v>0</v>
      </c>
      <c r="JG198" s="54">
        <f>+V198*'Estimated Costs'!M$3</f>
        <v>0</v>
      </c>
      <c r="JH198" s="54">
        <f>+W198*'Estimated Costs'!N$3</f>
        <v>0</v>
      </c>
      <c r="JI198" s="54">
        <f>+X198*'Estimated Costs'!O$3</f>
        <v>0</v>
      </c>
      <c r="JJ198" s="54">
        <f>+Y198*'Estimated Costs'!P$3</f>
        <v>0</v>
      </c>
      <c r="JK198" s="54">
        <f>+Z198*'Estimated Costs'!Q$3</f>
        <v>0</v>
      </c>
      <c r="JL198" s="54">
        <f>+AA198*'Estimated Costs'!R$3</f>
        <v>0</v>
      </c>
      <c r="JM198" s="54">
        <f>+AB198*'Estimated Costs'!S$3</f>
        <v>0</v>
      </c>
      <c r="JN198" s="54">
        <f>+AC198*'Estimated Costs'!T$3</f>
        <v>0</v>
      </c>
      <c r="JO198" s="54">
        <f>+AD198*'Estimated Costs'!U$3</f>
        <v>0</v>
      </c>
      <c r="JP198" s="54">
        <f>+AE198*'Estimated Costs'!V$3</f>
        <v>0</v>
      </c>
      <c r="JQ198" s="54">
        <f>+AF198*'Estimated Costs'!W$3</f>
        <v>0</v>
      </c>
      <c r="JR198" s="54">
        <f>+AG198*'Estimated Costs'!X$3</f>
        <v>0</v>
      </c>
      <c r="JS198" s="54">
        <f>+AH198*'Estimated Costs'!Y$3</f>
        <v>0</v>
      </c>
      <c r="JT198" s="54">
        <f>+AI198*'Estimated Costs'!Z$3</f>
        <v>0</v>
      </c>
      <c r="JU198" s="54">
        <f>+AJ198*'Estimated Costs'!AA$3</f>
        <v>0</v>
      </c>
      <c r="JV198" s="54">
        <f>+AK198*'Estimated Costs'!AB$3</f>
        <v>0</v>
      </c>
      <c r="JW198" s="54">
        <f>+AL198*'Estimated Costs'!AC$3</f>
        <v>0</v>
      </c>
      <c r="JX198" s="54">
        <f>+AM198*'Estimated Costs'!AD$3</f>
        <v>0</v>
      </c>
      <c r="JY198" s="54">
        <f>+AN198*'Estimated Costs'!AE$3</f>
        <v>0</v>
      </c>
    </row>
    <row r="199" spans="1:285" x14ac:dyDescent="0.25">
      <c r="K199" s="47"/>
      <c r="O199" s="48"/>
      <c r="U199" s="47"/>
      <c r="Y199" s="48"/>
      <c r="AC199" s="47"/>
      <c r="AD199" s="48"/>
      <c r="AG199" s="47"/>
      <c r="AH199" s="48"/>
      <c r="AK199" s="47"/>
      <c r="AL199" s="48"/>
      <c r="IV199" s="54">
        <f>+K199*'Estimated Costs'!B$3</f>
        <v>0</v>
      </c>
      <c r="IW199" s="54">
        <f>+L199*'Estimated Costs'!C$3</f>
        <v>0</v>
      </c>
      <c r="IX199" s="54">
        <f>+M199*'Estimated Costs'!D$3</f>
        <v>0</v>
      </c>
      <c r="IY199" s="54">
        <f>+N199*'Estimated Costs'!E$3</f>
        <v>0</v>
      </c>
      <c r="IZ199" s="54">
        <f>+O199*'Estimated Costs'!F$3</f>
        <v>0</v>
      </c>
      <c r="JA199" s="54">
        <f>+P199*'Estimated Costs'!G$3</f>
        <v>0</v>
      </c>
      <c r="JB199" s="54">
        <f>+Q199*'Estimated Costs'!H$3</f>
        <v>0</v>
      </c>
      <c r="JC199" s="54">
        <f>+R199*'Estimated Costs'!I$3</f>
        <v>0</v>
      </c>
      <c r="JD199" s="54">
        <f>+S199*'Estimated Costs'!J$3</f>
        <v>0</v>
      </c>
      <c r="JE199" s="54">
        <f>+T199*'Estimated Costs'!K$3</f>
        <v>0</v>
      </c>
      <c r="JF199" s="54">
        <f>+U199*'Estimated Costs'!L$3</f>
        <v>0</v>
      </c>
      <c r="JG199" s="54">
        <f>+V199*'Estimated Costs'!M$3</f>
        <v>0</v>
      </c>
      <c r="JH199" s="54">
        <f>+W199*'Estimated Costs'!N$3</f>
        <v>0</v>
      </c>
      <c r="JI199" s="54">
        <f>+X199*'Estimated Costs'!O$3</f>
        <v>0</v>
      </c>
      <c r="JJ199" s="54">
        <f>+Y199*'Estimated Costs'!P$3</f>
        <v>0</v>
      </c>
      <c r="JK199" s="54">
        <f>+Z199*'Estimated Costs'!Q$3</f>
        <v>0</v>
      </c>
      <c r="JL199" s="54">
        <f>+AA199*'Estimated Costs'!R$3</f>
        <v>0</v>
      </c>
      <c r="JM199" s="54">
        <f>+AB199*'Estimated Costs'!S$3</f>
        <v>0</v>
      </c>
      <c r="JN199" s="54">
        <f>+AC199*'Estimated Costs'!T$3</f>
        <v>0</v>
      </c>
      <c r="JO199" s="54">
        <f>+AD199*'Estimated Costs'!U$3</f>
        <v>0</v>
      </c>
      <c r="JP199" s="54">
        <f>+AE199*'Estimated Costs'!V$3</f>
        <v>0</v>
      </c>
      <c r="JQ199" s="54">
        <f>+AF199*'Estimated Costs'!W$3</f>
        <v>0</v>
      </c>
      <c r="JR199" s="54">
        <f>+AG199*'Estimated Costs'!X$3</f>
        <v>0</v>
      </c>
      <c r="JS199" s="54">
        <f>+AH199*'Estimated Costs'!Y$3</f>
        <v>0</v>
      </c>
      <c r="JT199" s="54">
        <f>+AI199*'Estimated Costs'!Z$3</f>
        <v>0</v>
      </c>
      <c r="JU199" s="54">
        <f>+AJ199*'Estimated Costs'!AA$3</f>
        <v>0</v>
      </c>
      <c r="JV199" s="54">
        <f>+AK199*'Estimated Costs'!AB$3</f>
        <v>0</v>
      </c>
      <c r="JW199" s="54">
        <f>+AL199*'Estimated Costs'!AC$3</f>
        <v>0</v>
      </c>
      <c r="JX199" s="54">
        <f>+AM199*'Estimated Costs'!AD$3</f>
        <v>0</v>
      </c>
      <c r="JY199" s="54">
        <f>+AN199*'Estimated Costs'!AE$3</f>
        <v>0</v>
      </c>
    </row>
    <row r="200" spans="1:285" x14ac:dyDescent="0.25">
      <c r="A200" s="42"/>
      <c r="B200" s="42"/>
      <c r="C200" s="43"/>
      <c r="D200" s="43"/>
      <c r="E200" s="43"/>
      <c r="F200" s="43"/>
      <c r="G200" s="43"/>
      <c r="H200" s="43"/>
      <c r="I200" s="43"/>
      <c r="J200" s="43"/>
      <c r="K200" s="49"/>
      <c r="L200" s="43"/>
      <c r="M200" s="43"/>
      <c r="N200" s="43"/>
      <c r="O200" s="50"/>
      <c r="P200" s="43"/>
      <c r="Q200" s="43"/>
      <c r="R200" s="43"/>
      <c r="S200" s="43"/>
      <c r="T200" s="43"/>
      <c r="U200" s="49"/>
      <c r="V200" s="43"/>
      <c r="W200" s="43"/>
      <c r="X200" s="43"/>
      <c r="Y200" s="50"/>
      <c r="Z200" s="43"/>
      <c r="AA200" s="43"/>
      <c r="AB200" s="43"/>
      <c r="AC200" s="49"/>
      <c r="AD200" s="50"/>
      <c r="AE200" s="43"/>
      <c r="AF200" s="43"/>
      <c r="AG200" s="49"/>
      <c r="AH200" s="50"/>
      <c r="AI200" s="43"/>
      <c r="AJ200" s="43"/>
      <c r="AK200" s="49"/>
      <c r="AL200" s="50"/>
      <c r="AM200" s="43"/>
      <c r="AN200" s="43"/>
      <c r="IV200" s="54">
        <f>+K200*'Estimated Costs'!B$3</f>
        <v>0</v>
      </c>
      <c r="IW200" s="54">
        <f>+L200*'Estimated Costs'!C$3</f>
        <v>0</v>
      </c>
      <c r="IX200" s="54">
        <f>+M200*'Estimated Costs'!D$3</f>
        <v>0</v>
      </c>
      <c r="IY200" s="54">
        <f>+N200*'Estimated Costs'!E$3</f>
        <v>0</v>
      </c>
      <c r="IZ200" s="54">
        <f>+O200*'Estimated Costs'!F$3</f>
        <v>0</v>
      </c>
      <c r="JA200" s="54">
        <f>+P200*'Estimated Costs'!G$3</f>
        <v>0</v>
      </c>
      <c r="JB200" s="54">
        <f>+Q200*'Estimated Costs'!H$3</f>
        <v>0</v>
      </c>
      <c r="JC200" s="54">
        <f>+R200*'Estimated Costs'!I$3</f>
        <v>0</v>
      </c>
      <c r="JD200" s="54">
        <f>+S200*'Estimated Costs'!J$3</f>
        <v>0</v>
      </c>
      <c r="JE200" s="54">
        <f>+T200*'Estimated Costs'!K$3</f>
        <v>0</v>
      </c>
      <c r="JF200" s="54">
        <f>+U200*'Estimated Costs'!L$3</f>
        <v>0</v>
      </c>
      <c r="JG200" s="54">
        <f>+V200*'Estimated Costs'!M$3</f>
        <v>0</v>
      </c>
      <c r="JH200" s="54">
        <f>+W200*'Estimated Costs'!N$3</f>
        <v>0</v>
      </c>
      <c r="JI200" s="54">
        <f>+X200*'Estimated Costs'!O$3</f>
        <v>0</v>
      </c>
      <c r="JJ200" s="54">
        <f>+Y200*'Estimated Costs'!P$3</f>
        <v>0</v>
      </c>
      <c r="JK200" s="54">
        <f>+Z200*'Estimated Costs'!Q$3</f>
        <v>0</v>
      </c>
      <c r="JL200" s="54">
        <f>+AA200*'Estimated Costs'!R$3</f>
        <v>0</v>
      </c>
      <c r="JM200" s="54">
        <f>+AB200*'Estimated Costs'!S$3</f>
        <v>0</v>
      </c>
      <c r="JN200" s="54">
        <f>+AC200*'Estimated Costs'!T$3</f>
        <v>0</v>
      </c>
      <c r="JO200" s="54">
        <f>+AD200*'Estimated Costs'!U$3</f>
        <v>0</v>
      </c>
      <c r="JP200" s="54">
        <f>+AE200*'Estimated Costs'!V$3</f>
        <v>0</v>
      </c>
      <c r="JQ200" s="54">
        <f>+AF200*'Estimated Costs'!W$3</f>
        <v>0</v>
      </c>
      <c r="JR200" s="54">
        <f>+AG200*'Estimated Costs'!X$3</f>
        <v>0</v>
      </c>
      <c r="JS200" s="54">
        <f>+AH200*'Estimated Costs'!Y$3</f>
        <v>0</v>
      </c>
      <c r="JT200" s="54">
        <f>+AI200*'Estimated Costs'!Z$3</f>
        <v>0</v>
      </c>
      <c r="JU200" s="54">
        <f>+AJ200*'Estimated Costs'!AA$3</f>
        <v>0</v>
      </c>
      <c r="JV200" s="54">
        <f>+AK200*'Estimated Costs'!AB$3</f>
        <v>0</v>
      </c>
      <c r="JW200" s="54">
        <f>+AL200*'Estimated Costs'!AC$3</f>
        <v>0</v>
      </c>
      <c r="JX200" s="54">
        <f>+AM200*'Estimated Costs'!AD$3</f>
        <v>0</v>
      </c>
      <c r="JY200" s="54">
        <f>+AN200*'Estimated Costs'!AE$3</f>
        <v>0</v>
      </c>
    </row>
    <row r="201" spans="1:285" x14ac:dyDescent="0.25">
      <c r="K201" s="47"/>
      <c r="O201" s="48"/>
      <c r="U201" s="47"/>
      <c r="Y201" s="48"/>
      <c r="AC201" s="47"/>
      <c r="AD201" s="48"/>
      <c r="AG201" s="47"/>
      <c r="AH201" s="48"/>
      <c r="AK201" s="47"/>
      <c r="AL201" s="48"/>
      <c r="IV201" s="54">
        <f>+K201*'Estimated Costs'!B$3</f>
        <v>0</v>
      </c>
      <c r="IW201" s="54">
        <f>+L201*'Estimated Costs'!C$3</f>
        <v>0</v>
      </c>
      <c r="IX201" s="54">
        <f>+M201*'Estimated Costs'!D$3</f>
        <v>0</v>
      </c>
      <c r="IY201" s="54">
        <f>+N201*'Estimated Costs'!E$3</f>
        <v>0</v>
      </c>
      <c r="IZ201" s="54">
        <f>+O201*'Estimated Costs'!F$3</f>
        <v>0</v>
      </c>
      <c r="JA201" s="54">
        <f>+P201*'Estimated Costs'!G$3</f>
        <v>0</v>
      </c>
      <c r="JB201" s="54">
        <f>+Q201*'Estimated Costs'!H$3</f>
        <v>0</v>
      </c>
      <c r="JC201" s="54">
        <f>+R201*'Estimated Costs'!I$3</f>
        <v>0</v>
      </c>
      <c r="JD201" s="54">
        <f>+S201*'Estimated Costs'!J$3</f>
        <v>0</v>
      </c>
      <c r="JE201" s="54">
        <f>+T201*'Estimated Costs'!K$3</f>
        <v>0</v>
      </c>
      <c r="JF201" s="54">
        <f>+U201*'Estimated Costs'!L$3</f>
        <v>0</v>
      </c>
      <c r="JG201" s="54">
        <f>+V201*'Estimated Costs'!M$3</f>
        <v>0</v>
      </c>
      <c r="JH201" s="54">
        <f>+W201*'Estimated Costs'!N$3</f>
        <v>0</v>
      </c>
      <c r="JI201" s="54">
        <f>+X201*'Estimated Costs'!O$3</f>
        <v>0</v>
      </c>
      <c r="JJ201" s="54">
        <f>+Y201*'Estimated Costs'!P$3</f>
        <v>0</v>
      </c>
      <c r="JK201" s="54">
        <f>+Z201*'Estimated Costs'!Q$3</f>
        <v>0</v>
      </c>
      <c r="JL201" s="54">
        <f>+AA201*'Estimated Costs'!R$3</f>
        <v>0</v>
      </c>
      <c r="JM201" s="54">
        <f>+AB201*'Estimated Costs'!S$3</f>
        <v>0</v>
      </c>
      <c r="JN201" s="54">
        <f>+AC201*'Estimated Costs'!T$3</f>
        <v>0</v>
      </c>
      <c r="JO201" s="54">
        <f>+AD201*'Estimated Costs'!U$3</f>
        <v>0</v>
      </c>
      <c r="JP201" s="54">
        <f>+AE201*'Estimated Costs'!V$3</f>
        <v>0</v>
      </c>
      <c r="JQ201" s="54">
        <f>+AF201*'Estimated Costs'!W$3</f>
        <v>0</v>
      </c>
      <c r="JR201" s="54">
        <f>+AG201*'Estimated Costs'!X$3</f>
        <v>0</v>
      </c>
      <c r="JS201" s="54">
        <f>+AH201*'Estimated Costs'!Y$3</f>
        <v>0</v>
      </c>
      <c r="JT201" s="54">
        <f>+AI201*'Estimated Costs'!Z$3</f>
        <v>0</v>
      </c>
      <c r="JU201" s="54">
        <f>+AJ201*'Estimated Costs'!AA$3</f>
        <v>0</v>
      </c>
      <c r="JV201" s="54">
        <f>+AK201*'Estimated Costs'!AB$3</f>
        <v>0</v>
      </c>
      <c r="JW201" s="54">
        <f>+AL201*'Estimated Costs'!AC$3</f>
        <v>0</v>
      </c>
      <c r="JX201" s="54">
        <f>+AM201*'Estimated Costs'!AD$3</f>
        <v>0</v>
      </c>
      <c r="JY201" s="54">
        <f>+AN201*'Estimated Costs'!AE$3</f>
        <v>0</v>
      </c>
    </row>
    <row r="202" spans="1:285" x14ac:dyDescent="0.25">
      <c r="A202" s="42"/>
      <c r="B202" s="42"/>
      <c r="C202" s="43"/>
      <c r="D202" s="43"/>
      <c r="E202" s="43"/>
      <c r="F202" s="43"/>
      <c r="G202" s="43"/>
      <c r="H202" s="43"/>
      <c r="I202" s="43"/>
      <c r="J202" s="43"/>
      <c r="K202" s="49"/>
      <c r="L202" s="43"/>
      <c r="M202" s="43"/>
      <c r="N202" s="43"/>
      <c r="O202" s="50"/>
      <c r="P202" s="43"/>
      <c r="Q202" s="43"/>
      <c r="R202" s="43"/>
      <c r="S202" s="43"/>
      <c r="T202" s="43"/>
      <c r="U202" s="49"/>
      <c r="V202" s="43"/>
      <c r="W202" s="43"/>
      <c r="X202" s="43"/>
      <c r="Y202" s="50"/>
      <c r="Z202" s="43"/>
      <c r="AA202" s="43"/>
      <c r="AB202" s="43"/>
      <c r="AC202" s="49"/>
      <c r="AD202" s="50"/>
      <c r="AE202" s="43"/>
      <c r="AF202" s="43"/>
      <c r="AG202" s="49"/>
      <c r="AH202" s="50"/>
      <c r="AI202" s="43"/>
      <c r="AJ202" s="43"/>
      <c r="AK202" s="49"/>
      <c r="AL202" s="50"/>
      <c r="AM202" s="43"/>
      <c r="AN202" s="43"/>
      <c r="IV202" s="54">
        <f>+K202*'Estimated Costs'!B$3</f>
        <v>0</v>
      </c>
      <c r="IW202" s="54">
        <f>+L202*'Estimated Costs'!C$3</f>
        <v>0</v>
      </c>
      <c r="IX202" s="54">
        <f>+M202*'Estimated Costs'!D$3</f>
        <v>0</v>
      </c>
      <c r="IY202" s="54">
        <f>+N202*'Estimated Costs'!E$3</f>
        <v>0</v>
      </c>
      <c r="IZ202" s="54">
        <f>+O202*'Estimated Costs'!F$3</f>
        <v>0</v>
      </c>
      <c r="JA202" s="54">
        <f>+P202*'Estimated Costs'!G$3</f>
        <v>0</v>
      </c>
      <c r="JB202" s="54">
        <f>+Q202*'Estimated Costs'!H$3</f>
        <v>0</v>
      </c>
      <c r="JC202" s="54">
        <f>+R202*'Estimated Costs'!I$3</f>
        <v>0</v>
      </c>
      <c r="JD202" s="54">
        <f>+S202*'Estimated Costs'!J$3</f>
        <v>0</v>
      </c>
      <c r="JE202" s="54">
        <f>+T202*'Estimated Costs'!K$3</f>
        <v>0</v>
      </c>
      <c r="JF202" s="54">
        <f>+U202*'Estimated Costs'!L$3</f>
        <v>0</v>
      </c>
      <c r="JG202" s="54">
        <f>+V202*'Estimated Costs'!M$3</f>
        <v>0</v>
      </c>
      <c r="JH202" s="54">
        <f>+W202*'Estimated Costs'!N$3</f>
        <v>0</v>
      </c>
      <c r="JI202" s="54">
        <f>+X202*'Estimated Costs'!O$3</f>
        <v>0</v>
      </c>
      <c r="JJ202" s="54">
        <f>+Y202*'Estimated Costs'!P$3</f>
        <v>0</v>
      </c>
      <c r="JK202" s="54">
        <f>+Z202*'Estimated Costs'!Q$3</f>
        <v>0</v>
      </c>
      <c r="JL202" s="54">
        <f>+AA202*'Estimated Costs'!R$3</f>
        <v>0</v>
      </c>
      <c r="JM202" s="54">
        <f>+AB202*'Estimated Costs'!S$3</f>
        <v>0</v>
      </c>
      <c r="JN202" s="54">
        <f>+AC202*'Estimated Costs'!T$3</f>
        <v>0</v>
      </c>
      <c r="JO202" s="54">
        <f>+AD202*'Estimated Costs'!U$3</f>
        <v>0</v>
      </c>
      <c r="JP202" s="54">
        <f>+AE202*'Estimated Costs'!V$3</f>
        <v>0</v>
      </c>
      <c r="JQ202" s="54">
        <f>+AF202*'Estimated Costs'!W$3</f>
        <v>0</v>
      </c>
      <c r="JR202" s="54">
        <f>+AG202*'Estimated Costs'!X$3</f>
        <v>0</v>
      </c>
      <c r="JS202" s="54">
        <f>+AH202*'Estimated Costs'!Y$3</f>
        <v>0</v>
      </c>
      <c r="JT202" s="54">
        <f>+AI202*'Estimated Costs'!Z$3</f>
        <v>0</v>
      </c>
      <c r="JU202" s="54">
        <f>+AJ202*'Estimated Costs'!AA$3</f>
        <v>0</v>
      </c>
      <c r="JV202" s="54">
        <f>+AK202*'Estimated Costs'!AB$3</f>
        <v>0</v>
      </c>
      <c r="JW202" s="54">
        <f>+AL202*'Estimated Costs'!AC$3</f>
        <v>0</v>
      </c>
      <c r="JX202" s="54">
        <f>+AM202*'Estimated Costs'!AD$3</f>
        <v>0</v>
      </c>
      <c r="JY202" s="54">
        <f>+AN202*'Estimated Costs'!AE$3</f>
        <v>0</v>
      </c>
    </row>
    <row r="203" spans="1:285" x14ac:dyDescent="0.25">
      <c r="K203" s="47"/>
      <c r="O203" s="48"/>
      <c r="U203" s="47"/>
      <c r="Y203" s="48"/>
      <c r="AC203" s="47"/>
      <c r="AD203" s="48"/>
      <c r="AG203" s="47"/>
      <c r="AH203" s="48"/>
      <c r="AK203" s="47"/>
      <c r="AL203" s="48"/>
      <c r="IV203" s="54">
        <f>+K203*'Estimated Costs'!B$3</f>
        <v>0</v>
      </c>
      <c r="IW203" s="54">
        <f>+L203*'Estimated Costs'!C$3</f>
        <v>0</v>
      </c>
      <c r="IX203" s="54">
        <f>+M203*'Estimated Costs'!D$3</f>
        <v>0</v>
      </c>
      <c r="IY203" s="54">
        <f>+N203*'Estimated Costs'!E$3</f>
        <v>0</v>
      </c>
      <c r="IZ203" s="54">
        <f>+O203*'Estimated Costs'!F$3</f>
        <v>0</v>
      </c>
      <c r="JA203" s="54">
        <f>+P203*'Estimated Costs'!G$3</f>
        <v>0</v>
      </c>
      <c r="JB203" s="54">
        <f>+Q203*'Estimated Costs'!H$3</f>
        <v>0</v>
      </c>
      <c r="JC203" s="54">
        <f>+R203*'Estimated Costs'!I$3</f>
        <v>0</v>
      </c>
      <c r="JD203" s="54">
        <f>+S203*'Estimated Costs'!J$3</f>
        <v>0</v>
      </c>
      <c r="JE203" s="54">
        <f>+T203*'Estimated Costs'!K$3</f>
        <v>0</v>
      </c>
      <c r="JF203" s="54">
        <f>+U203*'Estimated Costs'!L$3</f>
        <v>0</v>
      </c>
      <c r="JG203" s="54">
        <f>+V203*'Estimated Costs'!M$3</f>
        <v>0</v>
      </c>
      <c r="JH203" s="54">
        <f>+W203*'Estimated Costs'!N$3</f>
        <v>0</v>
      </c>
      <c r="JI203" s="54">
        <f>+X203*'Estimated Costs'!O$3</f>
        <v>0</v>
      </c>
      <c r="JJ203" s="54">
        <f>+Y203*'Estimated Costs'!P$3</f>
        <v>0</v>
      </c>
      <c r="JK203" s="54">
        <f>+Z203*'Estimated Costs'!Q$3</f>
        <v>0</v>
      </c>
      <c r="JL203" s="54">
        <f>+AA203*'Estimated Costs'!R$3</f>
        <v>0</v>
      </c>
      <c r="JM203" s="54">
        <f>+AB203*'Estimated Costs'!S$3</f>
        <v>0</v>
      </c>
      <c r="JN203" s="54">
        <f>+AC203*'Estimated Costs'!T$3</f>
        <v>0</v>
      </c>
      <c r="JO203" s="54">
        <f>+AD203*'Estimated Costs'!U$3</f>
        <v>0</v>
      </c>
      <c r="JP203" s="54">
        <f>+AE203*'Estimated Costs'!V$3</f>
        <v>0</v>
      </c>
      <c r="JQ203" s="54">
        <f>+AF203*'Estimated Costs'!W$3</f>
        <v>0</v>
      </c>
      <c r="JR203" s="54">
        <f>+AG203*'Estimated Costs'!X$3</f>
        <v>0</v>
      </c>
      <c r="JS203" s="54">
        <f>+AH203*'Estimated Costs'!Y$3</f>
        <v>0</v>
      </c>
      <c r="JT203" s="54">
        <f>+AI203*'Estimated Costs'!Z$3</f>
        <v>0</v>
      </c>
      <c r="JU203" s="54">
        <f>+AJ203*'Estimated Costs'!AA$3</f>
        <v>0</v>
      </c>
      <c r="JV203" s="54">
        <f>+AK203*'Estimated Costs'!AB$3</f>
        <v>0</v>
      </c>
      <c r="JW203" s="54">
        <f>+AL203*'Estimated Costs'!AC$3</f>
        <v>0</v>
      </c>
      <c r="JX203" s="54">
        <f>+AM203*'Estimated Costs'!AD$3</f>
        <v>0</v>
      </c>
      <c r="JY203" s="54">
        <f>+AN203*'Estimated Costs'!AE$3</f>
        <v>0</v>
      </c>
    </row>
    <row r="204" spans="1:285" x14ac:dyDescent="0.25">
      <c r="A204" s="42"/>
      <c r="B204" s="42"/>
      <c r="C204" s="43"/>
      <c r="D204" s="43"/>
      <c r="E204" s="43"/>
      <c r="F204" s="43"/>
      <c r="G204" s="43"/>
      <c r="H204" s="43"/>
      <c r="I204" s="43"/>
      <c r="J204" s="43"/>
      <c r="K204" s="49"/>
      <c r="L204" s="43"/>
      <c r="M204" s="43"/>
      <c r="N204" s="43"/>
      <c r="O204" s="50"/>
      <c r="P204" s="43"/>
      <c r="Q204" s="43"/>
      <c r="R204" s="43"/>
      <c r="S204" s="43"/>
      <c r="T204" s="43"/>
      <c r="U204" s="49"/>
      <c r="V204" s="43"/>
      <c r="W204" s="43"/>
      <c r="X204" s="43"/>
      <c r="Y204" s="50"/>
      <c r="Z204" s="43"/>
      <c r="AA204" s="43"/>
      <c r="AB204" s="43"/>
      <c r="AC204" s="49"/>
      <c r="AD204" s="50"/>
      <c r="AE204" s="43"/>
      <c r="AF204" s="43"/>
      <c r="AG204" s="49"/>
      <c r="AH204" s="50"/>
      <c r="AI204" s="43"/>
      <c r="AJ204" s="43"/>
      <c r="AK204" s="49"/>
      <c r="AL204" s="50"/>
      <c r="AM204" s="43"/>
      <c r="AN204" s="43"/>
      <c r="IV204" s="54">
        <f>+K204*'Estimated Costs'!B$3</f>
        <v>0</v>
      </c>
      <c r="IW204" s="54">
        <f>+L204*'Estimated Costs'!C$3</f>
        <v>0</v>
      </c>
      <c r="IX204" s="54">
        <f>+M204*'Estimated Costs'!D$3</f>
        <v>0</v>
      </c>
      <c r="IY204" s="54">
        <f>+N204*'Estimated Costs'!E$3</f>
        <v>0</v>
      </c>
      <c r="IZ204" s="54">
        <f>+O204*'Estimated Costs'!F$3</f>
        <v>0</v>
      </c>
      <c r="JA204" s="54">
        <f>+P204*'Estimated Costs'!G$3</f>
        <v>0</v>
      </c>
      <c r="JB204" s="54">
        <f>+Q204*'Estimated Costs'!H$3</f>
        <v>0</v>
      </c>
      <c r="JC204" s="54">
        <f>+R204*'Estimated Costs'!I$3</f>
        <v>0</v>
      </c>
      <c r="JD204" s="54">
        <f>+S204*'Estimated Costs'!J$3</f>
        <v>0</v>
      </c>
      <c r="JE204" s="54">
        <f>+T204*'Estimated Costs'!K$3</f>
        <v>0</v>
      </c>
      <c r="JF204" s="54">
        <f>+U204*'Estimated Costs'!L$3</f>
        <v>0</v>
      </c>
      <c r="JG204" s="54">
        <f>+V204*'Estimated Costs'!M$3</f>
        <v>0</v>
      </c>
      <c r="JH204" s="54">
        <f>+W204*'Estimated Costs'!N$3</f>
        <v>0</v>
      </c>
      <c r="JI204" s="54">
        <f>+X204*'Estimated Costs'!O$3</f>
        <v>0</v>
      </c>
      <c r="JJ204" s="54">
        <f>+Y204*'Estimated Costs'!P$3</f>
        <v>0</v>
      </c>
      <c r="JK204" s="54">
        <f>+Z204*'Estimated Costs'!Q$3</f>
        <v>0</v>
      </c>
      <c r="JL204" s="54">
        <f>+AA204*'Estimated Costs'!R$3</f>
        <v>0</v>
      </c>
      <c r="JM204" s="54">
        <f>+AB204*'Estimated Costs'!S$3</f>
        <v>0</v>
      </c>
      <c r="JN204" s="54">
        <f>+AC204*'Estimated Costs'!T$3</f>
        <v>0</v>
      </c>
      <c r="JO204" s="54">
        <f>+AD204*'Estimated Costs'!U$3</f>
        <v>0</v>
      </c>
      <c r="JP204" s="54">
        <f>+AE204*'Estimated Costs'!V$3</f>
        <v>0</v>
      </c>
      <c r="JQ204" s="54">
        <f>+AF204*'Estimated Costs'!W$3</f>
        <v>0</v>
      </c>
      <c r="JR204" s="54">
        <f>+AG204*'Estimated Costs'!X$3</f>
        <v>0</v>
      </c>
      <c r="JS204" s="54">
        <f>+AH204*'Estimated Costs'!Y$3</f>
        <v>0</v>
      </c>
      <c r="JT204" s="54">
        <f>+AI204*'Estimated Costs'!Z$3</f>
        <v>0</v>
      </c>
      <c r="JU204" s="54">
        <f>+AJ204*'Estimated Costs'!AA$3</f>
        <v>0</v>
      </c>
      <c r="JV204" s="54">
        <f>+AK204*'Estimated Costs'!AB$3</f>
        <v>0</v>
      </c>
      <c r="JW204" s="54">
        <f>+AL204*'Estimated Costs'!AC$3</f>
        <v>0</v>
      </c>
      <c r="JX204" s="54">
        <f>+AM204*'Estimated Costs'!AD$3</f>
        <v>0</v>
      </c>
      <c r="JY204" s="54">
        <f>+AN204*'Estimated Costs'!AE$3</f>
        <v>0</v>
      </c>
    </row>
    <row r="205" spans="1:285" x14ac:dyDescent="0.25">
      <c r="K205" s="47"/>
      <c r="O205" s="48"/>
      <c r="U205" s="47"/>
      <c r="Y205" s="48"/>
      <c r="AC205" s="47"/>
      <c r="AD205" s="48"/>
      <c r="AG205" s="47"/>
      <c r="AH205" s="48"/>
      <c r="AK205" s="47"/>
      <c r="AL205" s="48"/>
      <c r="IV205" s="54">
        <f>+K205*'Estimated Costs'!B$3</f>
        <v>0</v>
      </c>
      <c r="IW205" s="54">
        <f>+L205*'Estimated Costs'!C$3</f>
        <v>0</v>
      </c>
      <c r="IX205" s="54">
        <f>+M205*'Estimated Costs'!D$3</f>
        <v>0</v>
      </c>
      <c r="IY205" s="54">
        <f>+N205*'Estimated Costs'!E$3</f>
        <v>0</v>
      </c>
      <c r="IZ205" s="54">
        <f>+O205*'Estimated Costs'!F$3</f>
        <v>0</v>
      </c>
      <c r="JA205" s="54">
        <f>+P205*'Estimated Costs'!G$3</f>
        <v>0</v>
      </c>
      <c r="JB205" s="54">
        <f>+Q205*'Estimated Costs'!H$3</f>
        <v>0</v>
      </c>
      <c r="JC205" s="54">
        <f>+R205*'Estimated Costs'!I$3</f>
        <v>0</v>
      </c>
      <c r="JD205" s="54">
        <f>+S205*'Estimated Costs'!J$3</f>
        <v>0</v>
      </c>
      <c r="JE205" s="54">
        <f>+T205*'Estimated Costs'!K$3</f>
        <v>0</v>
      </c>
      <c r="JF205" s="54">
        <f>+U205*'Estimated Costs'!L$3</f>
        <v>0</v>
      </c>
      <c r="JG205" s="54">
        <f>+V205*'Estimated Costs'!M$3</f>
        <v>0</v>
      </c>
      <c r="JH205" s="54">
        <f>+W205*'Estimated Costs'!N$3</f>
        <v>0</v>
      </c>
      <c r="JI205" s="54">
        <f>+X205*'Estimated Costs'!O$3</f>
        <v>0</v>
      </c>
      <c r="JJ205" s="54">
        <f>+Y205*'Estimated Costs'!P$3</f>
        <v>0</v>
      </c>
      <c r="JK205" s="54">
        <f>+Z205*'Estimated Costs'!Q$3</f>
        <v>0</v>
      </c>
      <c r="JL205" s="54">
        <f>+AA205*'Estimated Costs'!R$3</f>
        <v>0</v>
      </c>
      <c r="JM205" s="54">
        <f>+AB205*'Estimated Costs'!S$3</f>
        <v>0</v>
      </c>
      <c r="JN205" s="54">
        <f>+AC205*'Estimated Costs'!T$3</f>
        <v>0</v>
      </c>
      <c r="JO205" s="54">
        <f>+AD205*'Estimated Costs'!U$3</f>
        <v>0</v>
      </c>
      <c r="JP205" s="54">
        <f>+AE205*'Estimated Costs'!V$3</f>
        <v>0</v>
      </c>
      <c r="JQ205" s="54">
        <f>+AF205*'Estimated Costs'!W$3</f>
        <v>0</v>
      </c>
      <c r="JR205" s="54">
        <f>+AG205*'Estimated Costs'!X$3</f>
        <v>0</v>
      </c>
      <c r="JS205" s="54">
        <f>+AH205*'Estimated Costs'!Y$3</f>
        <v>0</v>
      </c>
      <c r="JT205" s="54">
        <f>+AI205*'Estimated Costs'!Z$3</f>
        <v>0</v>
      </c>
      <c r="JU205" s="54">
        <f>+AJ205*'Estimated Costs'!AA$3</f>
        <v>0</v>
      </c>
      <c r="JV205" s="54">
        <f>+AK205*'Estimated Costs'!AB$3</f>
        <v>0</v>
      </c>
      <c r="JW205" s="54">
        <f>+AL205*'Estimated Costs'!AC$3</f>
        <v>0</v>
      </c>
      <c r="JX205" s="54">
        <f>+AM205*'Estimated Costs'!AD$3</f>
        <v>0</v>
      </c>
      <c r="JY205" s="54">
        <f>+AN205*'Estimated Costs'!AE$3</f>
        <v>0</v>
      </c>
    </row>
    <row r="206" spans="1:285" x14ac:dyDescent="0.25">
      <c r="A206" s="42"/>
      <c r="B206" s="42"/>
      <c r="C206" s="43"/>
      <c r="D206" s="43"/>
      <c r="E206" s="43"/>
      <c r="F206" s="43"/>
      <c r="G206" s="43"/>
      <c r="H206" s="43"/>
      <c r="I206" s="43"/>
      <c r="J206" s="43"/>
      <c r="K206" s="49"/>
      <c r="L206" s="43"/>
      <c r="M206" s="43"/>
      <c r="N206" s="43"/>
      <c r="O206" s="50"/>
      <c r="P206" s="43"/>
      <c r="Q206" s="43"/>
      <c r="R206" s="43"/>
      <c r="S206" s="43"/>
      <c r="T206" s="43"/>
      <c r="U206" s="49"/>
      <c r="V206" s="43"/>
      <c r="W206" s="43"/>
      <c r="X206" s="43"/>
      <c r="Y206" s="50"/>
      <c r="Z206" s="43"/>
      <c r="AA206" s="43"/>
      <c r="AB206" s="43"/>
      <c r="AC206" s="49"/>
      <c r="AD206" s="50"/>
      <c r="AE206" s="43"/>
      <c r="AF206" s="43"/>
      <c r="AG206" s="49"/>
      <c r="AH206" s="50"/>
      <c r="AI206" s="43"/>
      <c r="AJ206" s="43"/>
      <c r="AK206" s="49"/>
      <c r="AL206" s="50"/>
      <c r="AM206" s="43"/>
      <c r="AN206" s="43"/>
      <c r="IV206" s="54">
        <f>+K206*'Estimated Costs'!B$3</f>
        <v>0</v>
      </c>
      <c r="IW206" s="54">
        <f>+L206*'Estimated Costs'!C$3</f>
        <v>0</v>
      </c>
      <c r="IX206" s="54">
        <f>+M206*'Estimated Costs'!D$3</f>
        <v>0</v>
      </c>
      <c r="IY206" s="54">
        <f>+N206*'Estimated Costs'!E$3</f>
        <v>0</v>
      </c>
      <c r="IZ206" s="54">
        <f>+O206*'Estimated Costs'!F$3</f>
        <v>0</v>
      </c>
      <c r="JA206" s="54">
        <f>+P206*'Estimated Costs'!G$3</f>
        <v>0</v>
      </c>
      <c r="JB206" s="54">
        <f>+Q206*'Estimated Costs'!H$3</f>
        <v>0</v>
      </c>
      <c r="JC206" s="54">
        <f>+R206*'Estimated Costs'!I$3</f>
        <v>0</v>
      </c>
      <c r="JD206" s="54">
        <f>+S206*'Estimated Costs'!J$3</f>
        <v>0</v>
      </c>
      <c r="JE206" s="54">
        <f>+T206*'Estimated Costs'!K$3</f>
        <v>0</v>
      </c>
      <c r="JF206" s="54">
        <f>+U206*'Estimated Costs'!L$3</f>
        <v>0</v>
      </c>
      <c r="JG206" s="54">
        <f>+V206*'Estimated Costs'!M$3</f>
        <v>0</v>
      </c>
      <c r="JH206" s="54">
        <f>+W206*'Estimated Costs'!N$3</f>
        <v>0</v>
      </c>
      <c r="JI206" s="54">
        <f>+X206*'Estimated Costs'!O$3</f>
        <v>0</v>
      </c>
      <c r="JJ206" s="54">
        <f>+Y206*'Estimated Costs'!P$3</f>
        <v>0</v>
      </c>
      <c r="JK206" s="54">
        <f>+Z206*'Estimated Costs'!Q$3</f>
        <v>0</v>
      </c>
      <c r="JL206" s="54">
        <f>+AA206*'Estimated Costs'!R$3</f>
        <v>0</v>
      </c>
      <c r="JM206" s="54">
        <f>+AB206*'Estimated Costs'!S$3</f>
        <v>0</v>
      </c>
      <c r="JN206" s="54">
        <f>+AC206*'Estimated Costs'!T$3</f>
        <v>0</v>
      </c>
      <c r="JO206" s="54">
        <f>+AD206*'Estimated Costs'!U$3</f>
        <v>0</v>
      </c>
      <c r="JP206" s="54">
        <f>+AE206*'Estimated Costs'!V$3</f>
        <v>0</v>
      </c>
      <c r="JQ206" s="54">
        <f>+AF206*'Estimated Costs'!W$3</f>
        <v>0</v>
      </c>
      <c r="JR206" s="54">
        <f>+AG206*'Estimated Costs'!X$3</f>
        <v>0</v>
      </c>
      <c r="JS206" s="54">
        <f>+AH206*'Estimated Costs'!Y$3</f>
        <v>0</v>
      </c>
      <c r="JT206" s="54">
        <f>+AI206*'Estimated Costs'!Z$3</f>
        <v>0</v>
      </c>
      <c r="JU206" s="54">
        <f>+AJ206*'Estimated Costs'!AA$3</f>
        <v>0</v>
      </c>
      <c r="JV206" s="54">
        <f>+AK206*'Estimated Costs'!AB$3</f>
        <v>0</v>
      </c>
      <c r="JW206" s="54">
        <f>+AL206*'Estimated Costs'!AC$3</f>
        <v>0</v>
      </c>
      <c r="JX206" s="54">
        <f>+AM206*'Estimated Costs'!AD$3</f>
        <v>0</v>
      </c>
      <c r="JY206" s="54">
        <f>+AN206*'Estimated Costs'!AE$3</f>
        <v>0</v>
      </c>
    </row>
    <row r="207" spans="1:285" x14ac:dyDescent="0.25">
      <c r="K207" s="47"/>
      <c r="O207" s="48"/>
      <c r="U207" s="47"/>
      <c r="Y207" s="48"/>
      <c r="AC207" s="47"/>
      <c r="AD207" s="48"/>
      <c r="AG207" s="47"/>
      <c r="AH207" s="48"/>
      <c r="AK207" s="47"/>
      <c r="AL207" s="48"/>
      <c r="IV207" s="54">
        <f>+K207*'Estimated Costs'!B$3</f>
        <v>0</v>
      </c>
      <c r="IW207" s="54">
        <f>+L207*'Estimated Costs'!C$3</f>
        <v>0</v>
      </c>
      <c r="IX207" s="54">
        <f>+M207*'Estimated Costs'!D$3</f>
        <v>0</v>
      </c>
      <c r="IY207" s="54">
        <f>+N207*'Estimated Costs'!E$3</f>
        <v>0</v>
      </c>
      <c r="IZ207" s="54">
        <f>+O207*'Estimated Costs'!F$3</f>
        <v>0</v>
      </c>
      <c r="JA207" s="54">
        <f>+P207*'Estimated Costs'!G$3</f>
        <v>0</v>
      </c>
      <c r="JB207" s="54">
        <f>+Q207*'Estimated Costs'!H$3</f>
        <v>0</v>
      </c>
      <c r="JC207" s="54">
        <f>+R207*'Estimated Costs'!I$3</f>
        <v>0</v>
      </c>
      <c r="JD207" s="54">
        <f>+S207*'Estimated Costs'!J$3</f>
        <v>0</v>
      </c>
      <c r="JE207" s="54">
        <f>+T207*'Estimated Costs'!K$3</f>
        <v>0</v>
      </c>
      <c r="JF207" s="54">
        <f>+U207*'Estimated Costs'!L$3</f>
        <v>0</v>
      </c>
      <c r="JG207" s="54">
        <f>+V207*'Estimated Costs'!M$3</f>
        <v>0</v>
      </c>
      <c r="JH207" s="54">
        <f>+W207*'Estimated Costs'!N$3</f>
        <v>0</v>
      </c>
      <c r="JI207" s="54">
        <f>+X207*'Estimated Costs'!O$3</f>
        <v>0</v>
      </c>
      <c r="JJ207" s="54">
        <f>+Y207*'Estimated Costs'!P$3</f>
        <v>0</v>
      </c>
      <c r="JK207" s="54">
        <f>+Z207*'Estimated Costs'!Q$3</f>
        <v>0</v>
      </c>
      <c r="JL207" s="54">
        <f>+AA207*'Estimated Costs'!R$3</f>
        <v>0</v>
      </c>
      <c r="JM207" s="54">
        <f>+AB207*'Estimated Costs'!S$3</f>
        <v>0</v>
      </c>
      <c r="JN207" s="54">
        <f>+AC207*'Estimated Costs'!T$3</f>
        <v>0</v>
      </c>
      <c r="JO207" s="54">
        <f>+AD207*'Estimated Costs'!U$3</f>
        <v>0</v>
      </c>
      <c r="JP207" s="54">
        <f>+AE207*'Estimated Costs'!V$3</f>
        <v>0</v>
      </c>
      <c r="JQ207" s="54">
        <f>+AF207*'Estimated Costs'!W$3</f>
        <v>0</v>
      </c>
      <c r="JR207" s="54">
        <f>+AG207*'Estimated Costs'!X$3</f>
        <v>0</v>
      </c>
      <c r="JS207" s="54">
        <f>+AH207*'Estimated Costs'!Y$3</f>
        <v>0</v>
      </c>
      <c r="JT207" s="54">
        <f>+AI207*'Estimated Costs'!Z$3</f>
        <v>0</v>
      </c>
      <c r="JU207" s="54">
        <f>+AJ207*'Estimated Costs'!AA$3</f>
        <v>0</v>
      </c>
      <c r="JV207" s="54">
        <f>+AK207*'Estimated Costs'!AB$3</f>
        <v>0</v>
      </c>
      <c r="JW207" s="54">
        <f>+AL207*'Estimated Costs'!AC$3</f>
        <v>0</v>
      </c>
      <c r="JX207" s="54">
        <f>+AM207*'Estimated Costs'!AD$3</f>
        <v>0</v>
      </c>
      <c r="JY207" s="54">
        <f>+AN207*'Estimated Costs'!AE$3</f>
        <v>0</v>
      </c>
    </row>
    <row r="208" spans="1:285" x14ac:dyDescent="0.25">
      <c r="A208" s="42"/>
      <c r="B208" s="42"/>
      <c r="C208" s="43"/>
      <c r="D208" s="43"/>
      <c r="E208" s="43"/>
      <c r="F208" s="43"/>
      <c r="G208" s="43"/>
      <c r="H208" s="43"/>
      <c r="I208" s="43"/>
      <c r="J208" s="43"/>
      <c r="K208" s="49"/>
      <c r="L208" s="43"/>
      <c r="M208" s="43"/>
      <c r="N208" s="43"/>
      <c r="O208" s="50"/>
      <c r="P208" s="43"/>
      <c r="Q208" s="43"/>
      <c r="R208" s="43"/>
      <c r="S208" s="43"/>
      <c r="T208" s="43"/>
      <c r="U208" s="49"/>
      <c r="V208" s="43"/>
      <c r="W208" s="43"/>
      <c r="X208" s="43"/>
      <c r="Y208" s="50"/>
      <c r="Z208" s="43"/>
      <c r="AA208" s="43"/>
      <c r="AB208" s="43"/>
      <c r="AC208" s="49"/>
      <c r="AD208" s="50"/>
      <c r="AE208" s="43"/>
      <c r="AF208" s="43"/>
      <c r="AG208" s="49"/>
      <c r="AH208" s="50"/>
      <c r="AI208" s="43"/>
      <c r="AJ208" s="43"/>
      <c r="AK208" s="49"/>
      <c r="AL208" s="50"/>
      <c r="AM208" s="43"/>
      <c r="AN208" s="43"/>
      <c r="IV208" s="54">
        <f>+K208*'Estimated Costs'!B$3</f>
        <v>0</v>
      </c>
      <c r="IW208" s="54">
        <f>+L208*'Estimated Costs'!C$3</f>
        <v>0</v>
      </c>
      <c r="IX208" s="54">
        <f>+M208*'Estimated Costs'!D$3</f>
        <v>0</v>
      </c>
      <c r="IY208" s="54">
        <f>+N208*'Estimated Costs'!E$3</f>
        <v>0</v>
      </c>
      <c r="IZ208" s="54">
        <f>+O208*'Estimated Costs'!F$3</f>
        <v>0</v>
      </c>
      <c r="JA208" s="54">
        <f>+P208*'Estimated Costs'!G$3</f>
        <v>0</v>
      </c>
      <c r="JB208" s="54">
        <f>+Q208*'Estimated Costs'!H$3</f>
        <v>0</v>
      </c>
      <c r="JC208" s="54">
        <f>+R208*'Estimated Costs'!I$3</f>
        <v>0</v>
      </c>
      <c r="JD208" s="54">
        <f>+S208*'Estimated Costs'!J$3</f>
        <v>0</v>
      </c>
      <c r="JE208" s="54">
        <f>+T208*'Estimated Costs'!K$3</f>
        <v>0</v>
      </c>
      <c r="JF208" s="54">
        <f>+U208*'Estimated Costs'!L$3</f>
        <v>0</v>
      </c>
      <c r="JG208" s="54">
        <f>+V208*'Estimated Costs'!M$3</f>
        <v>0</v>
      </c>
      <c r="JH208" s="54">
        <f>+W208*'Estimated Costs'!N$3</f>
        <v>0</v>
      </c>
      <c r="JI208" s="54">
        <f>+X208*'Estimated Costs'!O$3</f>
        <v>0</v>
      </c>
      <c r="JJ208" s="54">
        <f>+Y208*'Estimated Costs'!P$3</f>
        <v>0</v>
      </c>
      <c r="JK208" s="54">
        <f>+Z208*'Estimated Costs'!Q$3</f>
        <v>0</v>
      </c>
      <c r="JL208" s="54">
        <f>+AA208*'Estimated Costs'!R$3</f>
        <v>0</v>
      </c>
      <c r="JM208" s="54">
        <f>+AB208*'Estimated Costs'!S$3</f>
        <v>0</v>
      </c>
      <c r="JN208" s="54">
        <f>+AC208*'Estimated Costs'!T$3</f>
        <v>0</v>
      </c>
      <c r="JO208" s="54">
        <f>+AD208*'Estimated Costs'!U$3</f>
        <v>0</v>
      </c>
      <c r="JP208" s="54">
        <f>+AE208*'Estimated Costs'!V$3</f>
        <v>0</v>
      </c>
      <c r="JQ208" s="54">
        <f>+AF208*'Estimated Costs'!W$3</f>
        <v>0</v>
      </c>
      <c r="JR208" s="54">
        <f>+AG208*'Estimated Costs'!X$3</f>
        <v>0</v>
      </c>
      <c r="JS208" s="54">
        <f>+AH208*'Estimated Costs'!Y$3</f>
        <v>0</v>
      </c>
      <c r="JT208" s="54">
        <f>+AI208*'Estimated Costs'!Z$3</f>
        <v>0</v>
      </c>
      <c r="JU208" s="54">
        <f>+AJ208*'Estimated Costs'!AA$3</f>
        <v>0</v>
      </c>
      <c r="JV208" s="54">
        <f>+AK208*'Estimated Costs'!AB$3</f>
        <v>0</v>
      </c>
      <c r="JW208" s="54">
        <f>+AL208*'Estimated Costs'!AC$3</f>
        <v>0</v>
      </c>
      <c r="JX208" s="54">
        <f>+AM208*'Estimated Costs'!AD$3</f>
        <v>0</v>
      </c>
      <c r="JY208" s="54">
        <f>+AN208*'Estimated Costs'!AE$3</f>
        <v>0</v>
      </c>
    </row>
    <row r="209" spans="1:285" x14ac:dyDescent="0.25">
      <c r="K209" s="47"/>
      <c r="O209" s="48"/>
      <c r="U209" s="47"/>
      <c r="Y209" s="48"/>
      <c r="AC209" s="47"/>
      <c r="AD209" s="48"/>
      <c r="AG209" s="47"/>
      <c r="AH209" s="48"/>
      <c r="AK209" s="47"/>
      <c r="AL209" s="48"/>
      <c r="IV209" s="54">
        <f>+K209*'Estimated Costs'!B$3</f>
        <v>0</v>
      </c>
      <c r="IW209" s="54">
        <f>+L209*'Estimated Costs'!C$3</f>
        <v>0</v>
      </c>
      <c r="IX209" s="54">
        <f>+M209*'Estimated Costs'!D$3</f>
        <v>0</v>
      </c>
      <c r="IY209" s="54">
        <f>+N209*'Estimated Costs'!E$3</f>
        <v>0</v>
      </c>
      <c r="IZ209" s="54">
        <f>+O209*'Estimated Costs'!F$3</f>
        <v>0</v>
      </c>
      <c r="JA209" s="54">
        <f>+P209*'Estimated Costs'!G$3</f>
        <v>0</v>
      </c>
      <c r="JB209" s="54">
        <f>+Q209*'Estimated Costs'!H$3</f>
        <v>0</v>
      </c>
      <c r="JC209" s="54">
        <f>+R209*'Estimated Costs'!I$3</f>
        <v>0</v>
      </c>
      <c r="JD209" s="54">
        <f>+S209*'Estimated Costs'!J$3</f>
        <v>0</v>
      </c>
      <c r="JE209" s="54">
        <f>+T209*'Estimated Costs'!K$3</f>
        <v>0</v>
      </c>
      <c r="JF209" s="54">
        <f>+U209*'Estimated Costs'!L$3</f>
        <v>0</v>
      </c>
      <c r="JG209" s="54">
        <f>+V209*'Estimated Costs'!M$3</f>
        <v>0</v>
      </c>
      <c r="JH209" s="54">
        <f>+W209*'Estimated Costs'!N$3</f>
        <v>0</v>
      </c>
      <c r="JI209" s="54">
        <f>+X209*'Estimated Costs'!O$3</f>
        <v>0</v>
      </c>
      <c r="JJ209" s="54">
        <f>+Y209*'Estimated Costs'!P$3</f>
        <v>0</v>
      </c>
      <c r="JK209" s="54">
        <f>+Z209*'Estimated Costs'!Q$3</f>
        <v>0</v>
      </c>
      <c r="JL209" s="54">
        <f>+AA209*'Estimated Costs'!R$3</f>
        <v>0</v>
      </c>
      <c r="JM209" s="54">
        <f>+AB209*'Estimated Costs'!S$3</f>
        <v>0</v>
      </c>
      <c r="JN209" s="54">
        <f>+AC209*'Estimated Costs'!T$3</f>
        <v>0</v>
      </c>
      <c r="JO209" s="54">
        <f>+AD209*'Estimated Costs'!U$3</f>
        <v>0</v>
      </c>
      <c r="JP209" s="54">
        <f>+AE209*'Estimated Costs'!V$3</f>
        <v>0</v>
      </c>
      <c r="JQ209" s="54">
        <f>+AF209*'Estimated Costs'!W$3</f>
        <v>0</v>
      </c>
      <c r="JR209" s="54">
        <f>+AG209*'Estimated Costs'!X$3</f>
        <v>0</v>
      </c>
      <c r="JS209" s="54">
        <f>+AH209*'Estimated Costs'!Y$3</f>
        <v>0</v>
      </c>
      <c r="JT209" s="54">
        <f>+AI209*'Estimated Costs'!Z$3</f>
        <v>0</v>
      </c>
      <c r="JU209" s="54">
        <f>+AJ209*'Estimated Costs'!AA$3</f>
        <v>0</v>
      </c>
      <c r="JV209" s="54">
        <f>+AK209*'Estimated Costs'!AB$3</f>
        <v>0</v>
      </c>
      <c r="JW209" s="54">
        <f>+AL209*'Estimated Costs'!AC$3</f>
        <v>0</v>
      </c>
      <c r="JX209" s="54">
        <f>+AM209*'Estimated Costs'!AD$3</f>
        <v>0</v>
      </c>
      <c r="JY209" s="54">
        <f>+AN209*'Estimated Costs'!AE$3</f>
        <v>0</v>
      </c>
    </row>
    <row r="210" spans="1:285" x14ac:dyDescent="0.25">
      <c r="A210" s="42"/>
      <c r="B210" s="42"/>
      <c r="C210" s="43"/>
      <c r="D210" s="43"/>
      <c r="E210" s="43"/>
      <c r="F210" s="43"/>
      <c r="G210" s="43"/>
      <c r="H210" s="43"/>
      <c r="I210" s="43"/>
      <c r="J210" s="43"/>
      <c r="K210" s="49"/>
      <c r="L210" s="43"/>
      <c r="M210" s="43"/>
      <c r="N210" s="43"/>
      <c r="O210" s="50"/>
      <c r="P210" s="43"/>
      <c r="Q210" s="43"/>
      <c r="R210" s="43"/>
      <c r="S210" s="43"/>
      <c r="T210" s="43"/>
      <c r="U210" s="49"/>
      <c r="V210" s="43"/>
      <c r="W210" s="43"/>
      <c r="X210" s="43"/>
      <c r="Y210" s="50"/>
      <c r="Z210" s="43"/>
      <c r="AA210" s="43"/>
      <c r="AB210" s="43"/>
      <c r="AC210" s="49"/>
      <c r="AD210" s="50"/>
      <c r="AE210" s="43"/>
      <c r="AF210" s="43"/>
      <c r="AG210" s="49"/>
      <c r="AH210" s="50"/>
      <c r="AI210" s="43"/>
      <c r="AJ210" s="43"/>
      <c r="AK210" s="49"/>
      <c r="AL210" s="50"/>
      <c r="AM210" s="43"/>
      <c r="AN210" s="43"/>
      <c r="IV210" s="54">
        <f>+K210*'Estimated Costs'!B$3</f>
        <v>0</v>
      </c>
      <c r="IW210" s="54">
        <f>+L210*'Estimated Costs'!C$3</f>
        <v>0</v>
      </c>
      <c r="IX210" s="54">
        <f>+M210*'Estimated Costs'!D$3</f>
        <v>0</v>
      </c>
      <c r="IY210" s="54">
        <f>+N210*'Estimated Costs'!E$3</f>
        <v>0</v>
      </c>
      <c r="IZ210" s="54">
        <f>+O210*'Estimated Costs'!F$3</f>
        <v>0</v>
      </c>
      <c r="JA210" s="54">
        <f>+P210*'Estimated Costs'!G$3</f>
        <v>0</v>
      </c>
      <c r="JB210" s="54">
        <f>+Q210*'Estimated Costs'!H$3</f>
        <v>0</v>
      </c>
      <c r="JC210" s="54">
        <f>+R210*'Estimated Costs'!I$3</f>
        <v>0</v>
      </c>
      <c r="JD210" s="54">
        <f>+S210*'Estimated Costs'!J$3</f>
        <v>0</v>
      </c>
      <c r="JE210" s="54">
        <f>+T210*'Estimated Costs'!K$3</f>
        <v>0</v>
      </c>
      <c r="JF210" s="54">
        <f>+U210*'Estimated Costs'!L$3</f>
        <v>0</v>
      </c>
      <c r="JG210" s="54">
        <f>+V210*'Estimated Costs'!M$3</f>
        <v>0</v>
      </c>
      <c r="JH210" s="54">
        <f>+W210*'Estimated Costs'!N$3</f>
        <v>0</v>
      </c>
      <c r="JI210" s="54">
        <f>+X210*'Estimated Costs'!O$3</f>
        <v>0</v>
      </c>
      <c r="JJ210" s="54">
        <f>+Y210*'Estimated Costs'!P$3</f>
        <v>0</v>
      </c>
      <c r="JK210" s="54">
        <f>+Z210*'Estimated Costs'!Q$3</f>
        <v>0</v>
      </c>
      <c r="JL210" s="54">
        <f>+AA210*'Estimated Costs'!R$3</f>
        <v>0</v>
      </c>
      <c r="JM210" s="54">
        <f>+AB210*'Estimated Costs'!S$3</f>
        <v>0</v>
      </c>
      <c r="JN210" s="54">
        <f>+AC210*'Estimated Costs'!T$3</f>
        <v>0</v>
      </c>
      <c r="JO210" s="54">
        <f>+AD210*'Estimated Costs'!U$3</f>
        <v>0</v>
      </c>
      <c r="JP210" s="54">
        <f>+AE210*'Estimated Costs'!V$3</f>
        <v>0</v>
      </c>
      <c r="JQ210" s="54">
        <f>+AF210*'Estimated Costs'!W$3</f>
        <v>0</v>
      </c>
      <c r="JR210" s="54">
        <f>+AG210*'Estimated Costs'!X$3</f>
        <v>0</v>
      </c>
      <c r="JS210" s="54">
        <f>+AH210*'Estimated Costs'!Y$3</f>
        <v>0</v>
      </c>
      <c r="JT210" s="54">
        <f>+AI210*'Estimated Costs'!Z$3</f>
        <v>0</v>
      </c>
      <c r="JU210" s="54">
        <f>+AJ210*'Estimated Costs'!AA$3</f>
        <v>0</v>
      </c>
      <c r="JV210" s="54">
        <f>+AK210*'Estimated Costs'!AB$3</f>
        <v>0</v>
      </c>
      <c r="JW210" s="54">
        <f>+AL210*'Estimated Costs'!AC$3</f>
        <v>0</v>
      </c>
      <c r="JX210" s="54">
        <f>+AM210*'Estimated Costs'!AD$3</f>
        <v>0</v>
      </c>
      <c r="JY210" s="54">
        <f>+AN210*'Estimated Costs'!AE$3</f>
        <v>0</v>
      </c>
    </row>
    <row r="211" spans="1:285" x14ac:dyDescent="0.25">
      <c r="K211" s="47"/>
      <c r="O211" s="48"/>
      <c r="U211" s="47"/>
      <c r="Y211" s="48"/>
      <c r="AC211" s="47"/>
      <c r="AD211" s="48"/>
      <c r="AG211" s="47"/>
      <c r="AH211" s="48"/>
      <c r="AK211" s="47"/>
      <c r="AL211" s="48"/>
      <c r="IV211" s="54">
        <f>+K211*'Estimated Costs'!B$3</f>
        <v>0</v>
      </c>
      <c r="IW211" s="54">
        <f>+L211*'Estimated Costs'!C$3</f>
        <v>0</v>
      </c>
      <c r="IX211" s="54">
        <f>+M211*'Estimated Costs'!D$3</f>
        <v>0</v>
      </c>
      <c r="IY211" s="54">
        <f>+N211*'Estimated Costs'!E$3</f>
        <v>0</v>
      </c>
      <c r="IZ211" s="54">
        <f>+O211*'Estimated Costs'!F$3</f>
        <v>0</v>
      </c>
      <c r="JA211" s="54">
        <f>+P211*'Estimated Costs'!G$3</f>
        <v>0</v>
      </c>
      <c r="JB211" s="54">
        <f>+Q211*'Estimated Costs'!H$3</f>
        <v>0</v>
      </c>
      <c r="JC211" s="54">
        <f>+R211*'Estimated Costs'!I$3</f>
        <v>0</v>
      </c>
      <c r="JD211" s="54">
        <f>+S211*'Estimated Costs'!J$3</f>
        <v>0</v>
      </c>
      <c r="JE211" s="54">
        <f>+T211*'Estimated Costs'!K$3</f>
        <v>0</v>
      </c>
      <c r="JF211" s="54">
        <f>+U211*'Estimated Costs'!L$3</f>
        <v>0</v>
      </c>
      <c r="JG211" s="54">
        <f>+V211*'Estimated Costs'!M$3</f>
        <v>0</v>
      </c>
      <c r="JH211" s="54">
        <f>+W211*'Estimated Costs'!N$3</f>
        <v>0</v>
      </c>
      <c r="JI211" s="54">
        <f>+X211*'Estimated Costs'!O$3</f>
        <v>0</v>
      </c>
      <c r="JJ211" s="54">
        <f>+Y211*'Estimated Costs'!P$3</f>
        <v>0</v>
      </c>
      <c r="JK211" s="54">
        <f>+Z211*'Estimated Costs'!Q$3</f>
        <v>0</v>
      </c>
      <c r="JL211" s="54">
        <f>+AA211*'Estimated Costs'!R$3</f>
        <v>0</v>
      </c>
      <c r="JM211" s="54">
        <f>+AB211*'Estimated Costs'!S$3</f>
        <v>0</v>
      </c>
      <c r="JN211" s="54">
        <f>+AC211*'Estimated Costs'!T$3</f>
        <v>0</v>
      </c>
      <c r="JO211" s="54">
        <f>+AD211*'Estimated Costs'!U$3</f>
        <v>0</v>
      </c>
      <c r="JP211" s="54">
        <f>+AE211*'Estimated Costs'!V$3</f>
        <v>0</v>
      </c>
      <c r="JQ211" s="54">
        <f>+AF211*'Estimated Costs'!W$3</f>
        <v>0</v>
      </c>
      <c r="JR211" s="54">
        <f>+AG211*'Estimated Costs'!X$3</f>
        <v>0</v>
      </c>
      <c r="JS211" s="54">
        <f>+AH211*'Estimated Costs'!Y$3</f>
        <v>0</v>
      </c>
      <c r="JT211" s="54">
        <f>+AI211*'Estimated Costs'!Z$3</f>
        <v>0</v>
      </c>
      <c r="JU211" s="54">
        <f>+AJ211*'Estimated Costs'!AA$3</f>
        <v>0</v>
      </c>
      <c r="JV211" s="54">
        <f>+AK211*'Estimated Costs'!AB$3</f>
        <v>0</v>
      </c>
      <c r="JW211" s="54">
        <f>+AL211*'Estimated Costs'!AC$3</f>
        <v>0</v>
      </c>
      <c r="JX211" s="54">
        <f>+AM211*'Estimated Costs'!AD$3</f>
        <v>0</v>
      </c>
      <c r="JY211" s="54">
        <f>+AN211*'Estimated Costs'!AE$3</f>
        <v>0</v>
      </c>
    </row>
    <row r="212" spans="1:285" x14ac:dyDescent="0.25">
      <c r="A212" s="42"/>
      <c r="B212" s="42"/>
      <c r="C212" s="43"/>
      <c r="D212" s="43"/>
      <c r="E212" s="43"/>
      <c r="F212" s="43"/>
      <c r="G212" s="43"/>
      <c r="H212" s="43"/>
      <c r="I212" s="43"/>
      <c r="J212" s="43"/>
      <c r="K212" s="49"/>
      <c r="L212" s="43"/>
      <c r="M212" s="43"/>
      <c r="N212" s="43"/>
      <c r="O212" s="50"/>
      <c r="P212" s="43"/>
      <c r="Q212" s="43"/>
      <c r="R212" s="43"/>
      <c r="S212" s="43"/>
      <c r="T212" s="43"/>
      <c r="U212" s="49"/>
      <c r="V212" s="43"/>
      <c r="W212" s="43"/>
      <c r="X212" s="43"/>
      <c r="Y212" s="50"/>
      <c r="Z212" s="43"/>
      <c r="AA212" s="43"/>
      <c r="AB212" s="43"/>
      <c r="AC212" s="49"/>
      <c r="AD212" s="50"/>
      <c r="AE212" s="43"/>
      <c r="AF212" s="43"/>
      <c r="AG212" s="49"/>
      <c r="AH212" s="50"/>
      <c r="AI212" s="43"/>
      <c r="AJ212" s="43"/>
      <c r="AK212" s="49"/>
      <c r="AL212" s="50"/>
      <c r="AM212" s="43"/>
      <c r="AN212" s="43"/>
      <c r="IV212" s="54">
        <f>+K212*'Estimated Costs'!B$3</f>
        <v>0</v>
      </c>
      <c r="IW212" s="54">
        <f>+L212*'Estimated Costs'!C$3</f>
        <v>0</v>
      </c>
      <c r="IX212" s="54">
        <f>+M212*'Estimated Costs'!D$3</f>
        <v>0</v>
      </c>
      <c r="IY212" s="54">
        <f>+N212*'Estimated Costs'!E$3</f>
        <v>0</v>
      </c>
      <c r="IZ212" s="54">
        <f>+O212*'Estimated Costs'!F$3</f>
        <v>0</v>
      </c>
      <c r="JA212" s="54">
        <f>+P212*'Estimated Costs'!G$3</f>
        <v>0</v>
      </c>
      <c r="JB212" s="54">
        <f>+Q212*'Estimated Costs'!H$3</f>
        <v>0</v>
      </c>
      <c r="JC212" s="54">
        <f>+R212*'Estimated Costs'!I$3</f>
        <v>0</v>
      </c>
      <c r="JD212" s="54">
        <f>+S212*'Estimated Costs'!J$3</f>
        <v>0</v>
      </c>
      <c r="JE212" s="54">
        <f>+T212*'Estimated Costs'!K$3</f>
        <v>0</v>
      </c>
      <c r="JF212" s="54">
        <f>+U212*'Estimated Costs'!L$3</f>
        <v>0</v>
      </c>
      <c r="JG212" s="54">
        <f>+V212*'Estimated Costs'!M$3</f>
        <v>0</v>
      </c>
      <c r="JH212" s="54">
        <f>+W212*'Estimated Costs'!N$3</f>
        <v>0</v>
      </c>
      <c r="JI212" s="54">
        <f>+X212*'Estimated Costs'!O$3</f>
        <v>0</v>
      </c>
      <c r="JJ212" s="54">
        <f>+Y212*'Estimated Costs'!P$3</f>
        <v>0</v>
      </c>
      <c r="JK212" s="54">
        <f>+Z212*'Estimated Costs'!Q$3</f>
        <v>0</v>
      </c>
      <c r="JL212" s="54">
        <f>+AA212*'Estimated Costs'!R$3</f>
        <v>0</v>
      </c>
      <c r="JM212" s="54">
        <f>+AB212*'Estimated Costs'!S$3</f>
        <v>0</v>
      </c>
      <c r="JN212" s="54">
        <f>+AC212*'Estimated Costs'!T$3</f>
        <v>0</v>
      </c>
      <c r="JO212" s="54">
        <f>+AD212*'Estimated Costs'!U$3</f>
        <v>0</v>
      </c>
      <c r="JP212" s="54">
        <f>+AE212*'Estimated Costs'!V$3</f>
        <v>0</v>
      </c>
      <c r="JQ212" s="54">
        <f>+AF212*'Estimated Costs'!W$3</f>
        <v>0</v>
      </c>
      <c r="JR212" s="54">
        <f>+AG212*'Estimated Costs'!X$3</f>
        <v>0</v>
      </c>
      <c r="JS212" s="54">
        <f>+AH212*'Estimated Costs'!Y$3</f>
        <v>0</v>
      </c>
      <c r="JT212" s="54">
        <f>+AI212*'Estimated Costs'!Z$3</f>
        <v>0</v>
      </c>
      <c r="JU212" s="54">
        <f>+AJ212*'Estimated Costs'!AA$3</f>
        <v>0</v>
      </c>
      <c r="JV212" s="54">
        <f>+AK212*'Estimated Costs'!AB$3</f>
        <v>0</v>
      </c>
      <c r="JW212" s="54">
        <f>+AL212*'Estimated Costs'!AC$3</f>
        <v>0</v>
      </c>
      <c r="JX212" s="54">
        <f>+AM212*'Estimated Costs'!AD$3</f>
        <v>0</v>
      </c>
      <c r="JY212" s="54">
        <f>+AN212*'Estimated Costs'!AE$3</f>
        <v>0</v>
      </c>
    </row>
    <row r="213" spans="1:285" x14ac:dyDescent="0.25">
      <c r="K213" s="47"/>
      <c r="O213" s="48"/>
      <c r="U213" s="47"/>
      <c r="Y213" s="48"/>
      <c r="AC213" s="47"/>
      <c r="AD213" s="48"/>
      <c r="AG213" s="47"/>
      <c r="AH213" s="48"/>
      <c r="AK213" s="47"/>
      <c r="AL213" s="48"/>
      <c r="IV213" s="54">
        <f>+K213*'Estimated Costs'!B$3</f>
        <v>0</v>
      </c>
      <c r="IW213" s="54">
        <f>+L213*'Estimated Costs'!C$3</f>
        <v>0</v>
      </c>
      <c r="IX213" s="54">
        <f>+M213*'Estimated Costs'!D$3</f>
        <v>0</v>
      </c>
      <c r="IY213" s="54">
        <f>+N213*'Estimated Costs'!E$3</f>
        <v>0</v>
      </c>
      <c r="IZ213" s="54">
        <f>+O213*'Estimated Costs'!F$3</f>
        <v>0</v>
      </c>
      <c r="JA213" s="54">
        <f>+P213*'Estimated Costs'!G$3</f>
        <v>0</v>
      </c>
      <c r="JB213" s="54">
        <f>+Q213*'Estimated Costs'!H$3</f>
        <v>0</v>
      </c>
      <c r="JC213" s="54">
        <f>+R213*'Estimated Costs'!I$3</f>
        <v>0</v>
      </c>
      <c r="JD213" s="54">
        <f>+S213*'Estimated Costs'!J$3</f>
        <v>0</v>
      </c>
      <c r="JE213" s="54">
        <f>+T213*'Estimated Costs'!K$3</f>
        <v>0</v>
      </c>
      <c r="JF213" s="54">
        <f>+U213*'Estimated Costs'!L$3</f>
        <v>0</v>
      </c>
      <c r="JG213" s="54">
        <f>+V213*'Estimated Costs'!M$3</f>
        <v>0</v>
      </c>
      <c r="JH213" s="54">
        <f>+W213*'Estimated Costs'!N$3</f>
        <v>0</v>
      </c>
      <c r="JI213" s="54">
        <f>+X213*'Estimated Costs'!O$3</f>
        <v>0</v>
      </c>
      <c r="JJ213" s="54">
        <f>+Y213*'Estimated Costs'!P$3</f>
        <v>0</v>
      </c>
      <c r="JK213" s="54">
        <f>+Z213*'Estimated Costs'!Q$3</f>
        <v>0</v>
      </c>
      <c r="JL213" s="54">
        <f>+AA213*'Estimated Costs'!R$3</f>
        <v>0</v>
      </c>
      <c r="JM213" s="54">
        <f>+AB213*'Estimated Costs'!S$3</f>
        <v>0</v>
      </c>
      <c r="JN213" s="54">
        <f>+AC213*'Estimated Costs'!T$3</f>
        <v>0</v>
      </c>
      <c r="JO213" s="54">
        <f>+AD213*'Estimated Costs'!U$3</f>
        <v>0</v>
      </c>
      <c r="JP213" s="54">
        <f>+AE213*'Estimated Costs'!V$3</f>
        <v>0</v>
      </c>
      <c r="JQ213" s="54">
        <f>+AF213*'Estimated Costs'!W$3</f>
        <v>0</v>
      </c>
      <c r="JR213" s="54">
        <f>+AG213*'Estimated Costs'!X$3</f>
        <v>0</v>
      </c>
      <c r="JS213" s="54">
        <f>+AH213*'Estimated Costs'!Y$3</f>
        <v>0</v>
      </c>
      <c r="JT213" s="54">
        <f>+AI213*'Estimated Costs'!Z$3</f>
        <v>0</v>
      </c>
      <c r="JU213" s="54">
        <f>+AJ213*'Estimated Costs'!AA$3</f>
        <v>0</v>
      </c>
      <c r="JV213" s="54">
        <f>+AK213*'Estimated Costs'!AB$3</f>
        <v>0</v>
      </c>
      <c r="JW213" s="54">
        <f>+AL213*'Estimated Costs'!AC$3</f>
        <v>0</v>
      </c>
      <c r="JX213" s="54">
        <f>+AM213*'Estimated Costs'!AD$3</f>
        <v>0</v>
      </c>
      <c r="JY213" s="54">
        <f>+AN213*'Estimated Costs'!AE$3</f>
        <v>0</v>
      </c>
    </row>
    <row r="214" spans="1:285" x14ac:dyDescent="0.25">
      <c r="A214" s="42"/>
      <c r="B214" s="42"/>
      <c r="C214" s="43"/>
      <c r="D214" s="43"/>
      <c r="E214" s="43"/>
      <c r="F214" s="43"/>
      <c r="G214" s="43"/>
      <c r="H214" s="43"/>
      <c r="I214" s="43"/>
      <c r="J214" s="43"/>
      <c r="K214" s="49"/>
      <c r="L214" s="43"/>
      <c r="M214" s="43"/>
      <c r="N214" s="43"/>
      <c r="O214" s="50"/>
      <c r="P214" s="43"/>
      <c r="Q214" s="43"/>
      <c r="R214" s="43"/>
      <c r="S214" s="43"/>
      <c r="T214" s="43"/>
      <c r="U214" s="49"/>
      <c r="V214" s="43"/>
      <c r="W214" s="43"/>
      <c r="X214" s="43"/>
      <c r="Y214" s="50"/>
      <c r="Z214" s="43"/>
      <c r="AA214" s="43"/>
      <c r="AB214" s="43"/>
      <c r="AC214" s="49"/>
      <c r="AD214" s="50"/>
      <c r="AE214" s="43"/>
      <c r="AF214" s="43"/>
      <c r="AG214" s="49"/>
      <c r="AH214" s="50"/>
      <c r="AI214" s="43"/>
      <c r="AJ214" s="43"/>
      <c r="AK214" s="49"/>
      <c r="AL214" s="50"/>
      <c r="AM214" s="43"/>
      <c r="AN214" s="43"/>
      <c r="IV214" s="54">
        <f>+K214*'Estimated Costs'!B$3</f>
        <v>0</v>
      </c>
      <c r="IW214" s="54">
        <f>+L214*'Estimated Costs'!C$3</f>
        <v>0</v>
      </c>
      <c r="IX214" s="54">
        <f>+M214*'Estimated Costs'!D$3</f>
        <v>0</v>
      </c>
      <c r="IY214" s="54">
        <f>+N214*'Estimated Costs'!E$3</f>
        <v>0</v>
      </c>
      <c r="IZ214" s="54">
        <f>+O214*'Estimated Costs'!F$3</f>
        <v>0</v>
      </c>
      <c r="JA214" s="54">
        <f>+P214*'Estimated Costs'!G$3</f>
        <v>0</v>
      </c>
      <c r="JB214" s="54">
        <f>+Q214*'Estimated Costs'!H$3</f>
        <v>0</v>
      </c>
      <c r="JC214" s="54">
        <f>+R214*'Estimated Costs'!I$3</f>
        <v>0</v>
      </c>
      <c r="JD214" s="54">
        <f>+S214*'Estimated Costs'!J$3</f>
        <v>0</v>
      </c>
      <c r="JE214" s="54">
        <f>+T214*'Estimated Costs'!K$3</f>
        <v>0</v>
      </c>
      <c r="JF214" s="54">
        <f>+U214*'Estimated Costs'!L$3</f>
        <v>0</v>
      </c>
      <c r="JG214" s="54">
        <f>+V214*'Estimated Costs'!M$3</f>
        <v>0</v>
      </c>
      <c r="JH214" s="54">
        <f>+W214*'Estimated Costs'!N$3</f>
        <v>0</v>
      </c>
      <c r="JI214" s="54">
        <f>+X214*'Estimated Costs'!O$3</f>
        <v>0</v>
      </c>
      <c r="JJ214" s="54">
        <f>+Y214*'Estimated Costs'!P$3</f>
        <v>0</v>
      </c>
      <c r="JK214" s="54">
        <f>+Z214*'Estimated Costs'!Q$3</f>
        <v>0</v>
      </c>
      <c r="JL214" s="54">
        <f>+AA214*'Estimated Costs'!R$3</f>
        <v>0</v>
      </c>
      <c r="JM214" s="54">
        <f>+AB214*'Estimated Costs'!S$3</f>
        <v>0</v>
      </c>
      <c r="JN214" s="54">
        <f>+AC214*'Estimated Costs'!T$3</f>
        <v>0</v>
      </c>
      <c r="JO214" s="54">
        <f>+AD214*'Estimated Costs'!U$3</f>
        <v>0</v>
      </c>
      <c r="JP214" s="54">
        <f>+AE214*'Estimated Costs'!V$3</f>
        <v>0</v>
      </c>
      <c r="JQ214" s="54">
        <f>+AF214*'Estimated Costs'!W$3</f>
        <v>0</v>
      </c>
      <c r="JR214" s="54">
        <f>+AG214*'Estimated Costs'!X$3</f>
        <v>0</v>
      </c>
      <c r="JS214" s="54">
        <f>+AH214*'Estimated Costs'!Y$3</f>
        <v>0</v>
      </c>
      <c r="JT214" s="54">
        <f>+AI214*'Estimated Costs'!Z$3</f>
        <v>0</v>
      </c>
      <c r="JU214" s="54">
        <f>+AJ214*'Estimated Costs'!AA$3</f>
        <v>0</v>
      </c>
      <c r="JV214" s="54">
        <f>+AK214*'Estimated Costs'!AB$3</f>
        <v>0</v>
      </c>
      <c r="JW214" s="54">
        <f>+AL214*'Estimated Costs'!AC$3</f>
        <v>0</v>
      </c>
      <c r="JX214" s="54">
        <f>+AM214*'Estimated Costs'!AD$3</f>
        <v>0</v>
      </c>
      <c r="JY214" s="54">
        <f>+AN214*'Estimated Costs'!AE$3</f>
        <v>0</v>
      </c>
    </row>
    <row r="215" spans="1:285" x14ac:dyDescent="0.25">
      <c r="K215" s="47"/>
      <c r="O215" s="48"/>
      <c r="U215" s="47"/>
      <c r="Y215" s="48"/>
      <c r="AC215" s="47"/>
      <c r="AD215" s="48"/>
      <c r="AG215" s="47"/>
      <c r="AH215" s="48"/>
      <c r="AK215" s="47"/>
      <c r="AL215" s="48"/>
      <c r="IV215" s="54">
        <f>+K215*'Estimated Costs'!B$3</f>
        <v>0</v>
      </c>
      <c r="IW215" s="54">
        <f>+L215*'Estimated Costs'!C$3</f>
        <v>0</v>
      </c>
      <c r="IX215" s="54">
        <f>+M215*'Estimated Costs'!D$3</f>
        <v>0</v>
      </c>
      <c r="IY215" s="54">
        <f>+N215*'Estimated Costs'!E$3</f>
        <v>0</v>
      </c>
      <c r="IZ215" s="54">
        <f>+O215*'Estimated Costs'!F$3</f>
        <v>0</v>
      </c>
      <c r="JA215" s="54">
        <f>+P215*'Estimated Costs'!G$3</f>
        <v>0</v>
      </c>
      <c r="JB215" s="54">
        <f>+Q215*'Estimated Costs'!H$3</f>
        <v>0</v>
      </c>
      <c r="JC215" s="54">
        <f>+R215*'Estimated Costs'!I$3</f>
        <v>0</v>
      </c>
      <c r="JD215" s="54">
        <f>+S215*'Estimated Costs'!J$3</f>
        <v>0</v>
      </c>
      <c r="JE215" s="54">
        <f>+T215*'Estimated Costs'!K$3</f>
        <v>0</v>
      </c>
      <c r="JF215" s="54">
        <f>+U215*'Estimated Costs'!L$3</f>
        <v>0</v>
      </c>
      <c r="JG215" s="54">
        <f>+V215*'Estimated Costs'!M$3</f>
        <v>0</v>
      </c>
      <c r="JH215" s="54">
        <f>+W215*'Estimated Costs'!N$3</f>
        <v>0</v>
      </c>
      <c r="JI215" s="54">
        <f>+X215*'Estimated Costs'!O$3</f>
        <v>0</v>
      </c>
      <c r="JJ215" s="54">
        <f>+Y215*'Estimated Costs'!P$3</f>
        <v>0</v>
      </c>
      <c r="JK215" s="54">
        <f>+Z215*'Estimated Costs'!Q$3</f>
        <v>0</v>
      </c>
      <c r="JL215" s="54">
        <f>+AA215*'Estimated Costs'!R$3</f>
        <v>0</v>
      </c>
      <c r="JM215" s="54">
        <f>+AB215*'Estimated Costs'!S$3</f>
        <v>0</v>
      </c>
      <c r="JN215" s="54">
        <f>+AC215*'Estimated Costs'!T$3</f>
        <v>0</v>
      </c>
      <c r="JO215" s="54">
        <f>+AD215*'Estimated Costs'!U$3</f>
        <v>0</v>
      </c>
      <c r="JP215" s="54">
        <f>+AE215*'Estimated Costs'!V$3</f>
        <v>0</v>
      </c>
      <c r="JQ215" s="54">
        <f>+AF215*'Estimated Costs'!W$3</f>
        <v>0</v>
      </c>
      <c r="JR215" s="54">
        <f>+AG215*'Estimated Costs'!X$3</f>
        <v>0</v>
      </c>
      <c r="JS215" s="54">
        <f>+AH215*'Estimated Costs'!Y$3</f>
        <v>0</v>
      </c>
      <c r="JT215" s="54">
        <f>+AI215*'Estimated Costs'!Z$3</f>
        <v>0</v>
      </c>
      <c r="JU215" s="54">
        <f>+AJ215*'Estimated Costs'!AA$3</f>
        <v>0</v>
      </c>
      <c r="JV215" s="54">
        <f>+AK215*'Estimated Costs'!AB$3</f>
        <v>0</v>
      </c>
      <c r="JW215" s="54">
        <f>+AL215*'Estimated Costs'!AC$3</f>
        <v>0</v>
      </c>
      <c r="JX215" s="54">
        <f>+AM215*'Estimated Costs'!AD$3</f>
        <v>0</v>
      </c>
      <c r="JY215" s="54">
        <f>+AN215*'Estimated Costs'!AE$3</f>
        <v>0</v>
      </c>
    </row>
    <row r="216" spans="1:285" x14ac:dyDescent="0.25">
      <c r="A216" s="42"/>
      <c r="B216" s="42"/>
      <c r="C216" s="43"/>
      <c r="D216" s="43"/>
      <c r="E216" s="43"/>
      <c r="F216" s="43"/>
      <c r="G216" s="43"/>
      <c r="H216" s="43"/>
      <c r="I216" s="43"/>
      <c r="J216" s="43"/>
      <c r="K216" s="49"/>
      <c r="L216" s="43"/>
      <c r="M216" s="43"/>
      <c r="N216" s="43"/>
      <c r="O216" s="50"/>
      <c r="P216" s="43"/>
      <c r="Q216" s="43"/>
      <c r="R216" s="43"/>
      <c r="S216" s="43"/>
      <c r="T216" s="43"/>
      <c r="U216" s="49"/>
      <c r="V216" s="43"/>
      <c r="W216" s="43"/>
      <c r="X216" s="43"/>
      <c r="Y216" s="50"/>
      <c r="Z216" s="43"/>
      <c r="AA216" s="43"/>
      <c r="AB216" s="43"/>
      <c r="AC216" s="49"/>
      <c r="AD216" s="50"/>
      <c r="AE216" s="43"/>
      <c r="AF216" s="43"/>
      <c r="AG216" s="49"/>
      <c r="AH216" s="50"/>
      <c r="AI216" s="43"/>
      <c r="AJ216" s="43"/>
      <c r="AK216" s="49"/>
      <c r="AL216" s="50"/>
      <c r="AM216" s="43"/>
      <c r="AN216" s="43"/>
      <c r="IV216" s="54">
        <f>+K216*'Estimated Costs'!B$3</f>
        <v>0</v>
      </c>
      <c r="IW216" s="54">
        <f>+L216*'Estimated Costs'!C$3</f>
        <v>0</v>
      </c>
      <c r="IX216" s="54">
        <f>+M216*'Estimated Costs'!D$3</f>
        <v>0</v>
      </c>
      <c r="IY216" s="54">
        <f>+N216*'Estimated Costs'!E$3</f>
        <v>0</v>
      </c>
      <c r="IZ216" s="54">
        <f>+O216*'Estimated Costs'!F$3</f>
        <v>0</v>
      </c>
      <c r="JA216" s="54">
        <f>+P216*'Estimated Costs'!G$3</f>
        <v>0</v>
      </c>
      <c r="JB216" s="54">
        <f>+Q216*'Estimated Costs'!H$3</f>
        <v>0</v>
      </c>
      <c r="JC216" s="54">
        <f>+R216*'Estimated Costs'!I$3</f>
        <v>0</v>
      </c>
      <c r="JD216" s="54">
        <f>+S216*'Estimated Costs'!J$3</f>
        <v>0</v>
      </c>
      <c r="JE216" s="54">
        <f>+T216*'Estimated Costs'!K$3</f>
        <v>0</v>
      </c>
      <c r="JF216" s="54">
        <f>+U216*'Estimated Costs'!L$3</f>
        <v>0</v>
      </c>
      <c r="JG216" s="54">
        <f>+V216*'Estimated Costs'!M$3</f>
        <v>0</v>
      </c>
      <c r="JH216" s="54">
        <f>+W216*'Estimated Costs'!N$3</f>
        <v>0</v>
      </c>
      <c r="JI216" s="54">
        <f>+X216*'Estimated Costs'!O$3</f>
        <v>0</v>
      </c>
      <c r="JJ216" s="54">
        <f>+Y216*'Estimated Costs'!P$3</f>
        <v>0</v>
      </c>
      <c r="JK216" s="54">
        <f>+Z216*'Estimated Costs'!Q$3</f>
        <v>0</v>
      </c>
      <c r="JL216" s="54">
        <f>+AA216*'Estimated Costs'!R$3</f>
        <v>0</v>
      </c>
      <c r="JM216" s="54">
        <f>+AB216*'Estimated Costs'!S$3</f>
        <v>0</v>
      </c>
      <c r="JN216" s="54">
        <f>+AC216*'Estimated Costs'!T$3</f>
        <v>0</v>
      </c>
      <c r="JO216" s="54">
        <f>+AD216*'Estimated Costs'!U$3</f>
        <v>0</v>
      </c>
      <c r="JP216" s="54">
        <f>+AE216*'Estimated Costs'!V$3</f>
        <v>0</v>
      </c>
      <c r="JQ216" s="54">
        <f>+AF216*'Estimated Costs'!W$3</f>
        <v>0</v>
      </c>
      <c r="JR216" s="54">
        <f>+AG216*'Estimated Costs'!X$3</f>
        <v>0</v>
      </c>
      <c r="JS216" s="54">
        <f>+AH216*'Estimated Costs'!Y$3</f>
        <v>0</v>
      </c>
      <c r="JT216" s="54">
        <f>+AI216*'Estimated Costs'!Z$3</f>
        <v>0</v>
      </c>
      <c r="JU216" s="54">
        <f>+AJ216*'Estimated Costs'!AA$3</f>
        <v>0</v>
      </c>
      <c r="JV216" s="54">
        <f>+AK216*'Estimated Costs'!AB$3</f>
        <v>0</v>
      </c>
      <c r="JW216" s="54">
        <f>+AL216*'Estimated Costs'!AC$3</f>
        <v>0</v>
      </c>
      <c r="JX216" s="54">
        <f>+AM216*'Estimated Costs'!AD$3</f>
        <v>0</v>
      </c>
      <c r="JY216" s="54">
        <f>+AN216*'Estimated Costs'!AE$3</f>
        <v>0</v>
      </c>
    </row>
    <row r="217" spans="1:285" x14ac:dyDescent="0.25">
      <c r="K217" s="47"/>
      <c r="O217" s="48"/>
      <c r="U217" s="47"/>
      <c r="Y217" s="48"/>
      <c r="AC217" s="47"/>
      <c r="AD217" s="48"/>
      <c r="AG217" s="47"/>
      <c r="AH217" s="48"/>
      <c r="AK217" s="47"/>
      <c r="AL217" s="48"/>
      <c r="IV217" s="54">
        <f>+K217*'Estimated Costs'!B$3</f>
        <v>0</v>
      </c>
      <c r="IW217" s="54">
        <f>+L217*'Estimated Costs'!C$3</f>
        <v>0</v>
      </c>
      <c r="IX217" s="54">
        <f>+M217*'Estimated Costs'!D$3</f>
        <v>0</v>
      </c>
      <c r="IY217" s="54">
        <f>+N217*'Estimated Costs'!E$3</f>
        <v>0</v>
      </c>
      <c r="IZ217" s="54">
        <f>+O217*'Estimated Costs'!F$3</f>
        <v>0</v>
      </c>
      <c r="JA217" s="54">
        <f>+P217*'Estimated Costs'!G$3</f>
        <v>0</v>
      </c>
      <c r="JB217" s="54">
        <f>+Q217*'Estimated Costs'!H$3</f>
        <v>0</v>
      </c>
      <c r="JC217" s="54">
        <f>+R217*'Estimated Costs'!I$3</f>
        <v>0</v>
      </c>
      <c r="JD217" s="54">
        <f>+S217*'Estimated Costs'!J$3</f>
        <v>0</v>
      </c>
      <c r="JE217" s="54">
        <f>+T217*'Estimated Costs'!K$3</f>
        <v>0</v>
      </c>
      <c r="JF217" s="54">
        <f>+U217*'Estimated Costs'!L$3</f>
        <v>0</v>
      </c>
      <c r="JG217" s="54">
        <f>+V217*'Estimated Costs'!M$3</f>
        <v>0</v>
      </c>
      <c r="JH217" s="54">
        <f>+W217*'Estimated Costs'!N$3</f>
        <v>0</v>
      </c>
      <c r="JI217" s="54">
        <f>+X217*'Estimated Costs'!O$3</f>
        <v>0</v>
      </c>
      <c r="JJ217" s="54">
        <f>+Y217*'Estimated Costs'!P$3</f>
        <v>0</v>
      </c>
      <c r="JK217" s="54">
        <f>+Z217*'Estimated Costs'!Q$3</f>
        <v>0</v>
      </c>
      <c r="JL217" s="54">
        <f>+AA217*'Estimated Costs'!R$3</f>
        <v>0</v>
      </c>
      <c r="JM217" s="54">
        <f>+AB217*'Estimated Costs'!S$3</f>
        <v>0</v>
      </c>
      <c r="JN217" s="54">
        <f>+AC217*'Estimated Costs'!T$3</f>
        <v>0</v>
      </c>
      <c r="JO217" s="54">
        <f>+AD217*'Estimated Costs'!U$3</f>
        <v>0</v>
      </c>
      <c r="JP217" s="54">
        <f>+AE217*'Estimated Costs'!V$3</f>
        <v>0</v>
      </c>
      <c r="JQ217" s="54">
        <f>+AF217*'Estimated Costs'!W$3</f>
        <v>0</v>
      </c>
      <c r="JR217" s="54">
        <f>+AG217*'Estimated Costs'!X$3</f>
        <v>0</v>
      </c>
      <c r="JS217" s="54">
        <f>+AH217*'Estimated Costs'!Y$3</f>
        <v>0</v>
      </c>
      <c r="JT217" s="54">
        <f>+AI217*'Estimated Costs'!Z$3</f>
        <v>0</v>
      </c>
      <c r="JU217" s="54">
        <f>+AJ217*'Estimated Costs'!AA$3</f>
        <v>0</v>
      </c>
      <c r="JV217" s="54">
        <f>+AK217*'Estimated Costs'!AB$3</f>
        <v>0</v>
      </c>
      <c r="JW217" s="54">
        <f>+AL217*'Estimated Costs'!AC$3</f>
        <v>0</v>
      </c>
      <c r="JX217" s="54">
        <f>+AM217*'Estimated Costs'!AD$3</f>
        <v>0</v>
      </c>
      <c r="JY217" s="54">
        <f>+AN217*'Estimated Costs'!AE$3</f>
        <v>0</v>
      </c>
    </row>
    <row r="218" spans="1:285" x14ac:dyDescent="0.25">
      <c r="A218" s="42"/>
      <c r="B218" s="42"/>
      <c r="C218" s="43"/>
      <c r="D218" s="43"/>
      <c r="E218" s="43"/>
      <c r="F218" s="43"/>
      <c r="G218" s="43"/>
      <c r="H218" s="43"/>
      <c r="I218" s="43"/>
      <c r="J218" s="43"/>
      <c r="K218" s="49"/>
      <c r="L218" s="43"/>
      <c r="M218" s="43"/>
      <c r="N218" s="43"/>
      <c r="O218" s="50"/>
      <c r="P218" s="43"/>
      <c r="Q218" s="43"/>
      <c r="R218" s="43"/>
      <c r="S218" s="43"/>
      <c r="T218" s="43"/>
      <c r="U218" s="49"/>
      <c r="V218" s="43"/>
      <c r="W218" s="43"/>
      <c r="X218" s="43"/>
      <c r="Y218" s="50"/>
      <c r="Z218" s="43"/>
      <c r="AA218" s="43"/>
      <c r="AB218" s="43"/>
      <c r="AC218" s="49"/>
      <c r="AD218" s="50"/>
      <c r="AE218" s="43"/>
      <c r="AF218" s="43"/>
      <c r="AG218" s="49"/>
      <c r="AH218" s="50"/>
      <c r="AI218" s="43"/>
      <c r="AJ218" s="43"/>
      <c r="AK218" s="49"/>
      <c r="AL218" s="50"/>
      <c r="AM218" s="43"/>
      <c r="AN218" s="43"/>
      <c r="IV218" s="54">
        <f>+K218*'Estimated Costs'!B$3</f>
        <v>0</v>
      </c>
      <c r="IW218" s="54">
        <f>+L218*'Estimated Costs'!C$3</f>
        <v>0</v>
      </c>
      <c r="IX218" s="54">
        <f>+M218*'Estimated Costs'!D$3</f>
        <v>0</v>
      </c>
      <c r="IY218" s="54">
        <f>+N218*'Estimated Costs'!E$3</f>
        <v>0</v>
      </c>
      <c r="IZ218" s="54">
        <f>+O218*'Estimated Costs'!F$3</f>
        <v>0</v>
      </c>
      <c r="JA218" s="54">
        <f>+P218*'Estimated Costs'!G$3</f>
        <v>0</v>
      </c>
      <c r="JB218" s="54">
        <f>+Q218*'Estimated Costs'!H$3</f>
        <v>0</v>
      </c>
      <c r="JC218" s="54">
        <f>+R218*'Estimated Costs'!I$3</f>
        <v>0</v>
      </c>
      <c r="JD218" s="54">
        <f>+S218*'Estimated Costs'!J$3</f>
        <v>0</v>
      </c>
      <c r="JE218" s="54">
        <f>+T218*'Estimated Costs'!K$3</f>
        <v>0</v>
      </c>
      <c r="JF218" s="54">
        <f>+U218*'Estimated Costs'!L$3</f>
        <v>0</v>
      </c>
      <c r="JG218" s="54">
        <f>+V218*'Estimated Costs'!M$3</f>
        <v>0</v>
      </c>
      <c r="JH218" s="54">
        <f>+W218*'Estimated Costs'!N$3</f>
        <v>0</v>
      </c>
      <c r="JI218" s="54">
        <f>+X218*'Estimated Costs'!O$3</f>
        <v>0</v>
      </c>
      <c r="JJ218" s="54">
        <f>+Y218*'Estimated Costs'!P$3</f>
        <v>0</v>
      </c>
      <c r="JK218" s="54">
        <f>+Z218*'Estimated Costs'!Q$3</f>
        <v>0</v>
      </c>
      <c r="JL218" s="54">
        <f>+AA218*'Estimated Costs'!R$3</f>
        <v>0</v>
      </c>
      <c r="JM218" s="54">
        <f>+AB218*'Estimated Costs'!S$3</f>
        <v>0</v>
      </c>
      <c r="JN218" s="54">
        <f>+AC218*'Estimated Costs'!T$3</f>
        <v>0</v>
      </c>
      <c r="JO218" s="54">
        <f>+AD218*'Estimated Costs'!U$3</f>
        <v>0</v>
      </c>
      <c r="JP218" s="54">
        <f>+AE218*'Estimated Costs'!V$3</f>
        <v>0</v>
      </c>
      <c r="JQ218" s="54">
        <f>+AF218*'Estimated Costs'!W$3</f>
        <v>0</v>
      </c>
      <c r="JR218" s="54">
        <f>+AG218*'Estimated Costs'!X$3</f>
        <v>0</v>
      </c>
      <c r="JS218" s="54">
        <f>+AH218*'Estimated Costs'!Y$3</f>
        <v>0</v>
      </c>
      <c r="JT218" s="54">
        <f>+AI218*'Estimated Costs'!Z$3</f>
        <v>0</v>
      </c>
      <c r="JU218" s="54">
        <f>+AJ218*'Estimated Costs'!AA$3</f>
        <v>0</v>
      </c>
      <c r="JV218" s="54">
        <f>+AK218*'Estimated Costs'!AB$3</f>
        <v>0</v>
      </c>
      <c r="JW218" s="54">
        <f>+AL218*'Estimated Costs'!AC$3</f>
        <v>0</v>
      </c>
      <c r="JX218" s="54">
        <f>+AM218*'Estimated Costs'!AD$3</f>
        <v>0</v>
      </c>
      <c r="JY218" s="54">
        <f>+AN218*'Estimated Costs'!AE$3</f>
        <v>0</v>
      </c>
    </row>
    <row r="219" spans="1:285" x14ac:dyDescent="0.25">
      <c r="K219" s="47"/>
      <c r="O219" s="48"/>
      <c r="U219" s="47"/>
      <c r="Y219" s="48"/>
      <c r="AC219" s="47"/>
      <c r="AD219" s="48"/>
      <c r="AG219" s="47"/>
      <c r="AH219" s="48"/>
      <c r="AK219" s="47"/>
      <c r="AL219" s="48"/>
      <c r="IV219" s="54">
        <f>+K219*'Estimated Costs'!B$3</f>
        <v>0</v>
      </c>
      <c r="IW219" s="54">
        <f>+L219*'Estimated Costs'!C$3</f>
        <v>0</v>
      </c>
      <c r="IX219" s="54">
        <f>+M219*'Estimated Costs'!D$3</f>
        <v>0</v>
      </c>
      <c r="IY219" s="54">
        <f>+N219*'Estimated Costs'!E$3</f>
        <v>0</v>
      </c>
      <c r="IZ219" s="54">
        <f>+O219*'Estimated Costs'!F$3</f>
        <v>0</v>
      </c>
      <c r="JA219" s="54">
        <f>+P219*'Estimated Costs'!G$3</f>
        <v>0</v>
      </c>
      <c r="JB219" s="54">
        <f>+Q219*'Estimated Costs'!H$3</f>
        <v>0</v>
      </c>
      <c r="JC219" s="54">
        <f>+R219*'Estimated Costs'!I$3</f>
        <v>0</v>
      </c>
      <c r="JD219" s="54">
        <f>+S219*'Estimated Costs'!J$3</f>
        <v>0</v>
      </c>
      <c r="JE219" s="54">
        <f>+T219*'Estimated Costs'!K$3</f>
        <v>0</v>
      </c>
      <c r="JF219" s="54">
        <f>+U219*'Estimated Costs'!L$3</f>
        <v>0</v>
      </c>
      <c r="JG219" s="54">
        <f>+V219*'Estimated Costs'!M$3</f>
        <v>0</v>
      </c>
      <c r="JH219" s="54">
        <f>+W219*'Estimated Costs'!N$3</f>
        <v>0</v>
      </c>
      <c r="JI219" s="54">
        <f>+X219*'Estimated Costs'!O$3</f>
        <v>0</v>
      </c>
      <c r="JJ219" s="54">
        <f>+Y219*'Estimated Costs'!P$3</f>
        <v>0</v>
      </c>
      <c r="JK219" s="54">
        <f>+Z219*'Estimated Costs'!Q$3</f>
        <v>0</v>
      </c>
      <c r="JL219" s="54">
        <f>+AA219*'Estimated Costs'!R$3</f>
        <v>0</v>
      </c>
      <c r="JM219" s="54">
        <f>+AB219*'Estimated Costs'!S$3</f>
        <v>0</v>
      </c>
      <c r="JN219" s="54">
        <f>+AC219*'Estimated Costs'!T$3</f>
        <v>0</v>
      </c>
      <c r="JO219" s="54">
        <f>+AD219*'Estimated Costs'!U$3</f>
        <v>0</v>
      </c>
      <c r="JP219" s="54">
        <f>+AE219*'Estimated Costs'!V$3</f>
        <v>0</v>
      </c>
      <c r="JQ219" s="54">
        <f>+AF219*'Estimated Costs'!W$3</f>
        <v>0</v>
      </c>
      <c r="JR219" s="54">
        <f>+AG219*'Estimated Costs'!X$3</f>
        <v>0</v>
      </c>
      <c r="JS219" s="54">
        <f>+AH219*'Estimated Costs'!Y$3</f>
        <v>0</v>
      </c>
      <c r="JT219" s="54">
        <f>+AI219*'Estimated Costs'!Z$3</f>
        <v>0</v>
      </c>
      <c r="JU219" s="54">
        <f>+AJ219*'Estimated Costs'!AA$3</f>
        <v>0</v>
      </c>
      <c r="JV219" s="54">
        <f>+AK219*'Estimated Costs'!AB$3</f>
        <v>0</v>
      </c>
      <c r="JW219" s="54">
        <f>+AL219*'Estimated Costs'!AC$3</f>
        <v>0</v>
      </c>
      <c r="JX219" s="54">
        <f>+AM219*'Estimated Costs'!AD$3</f>
        <v>0</v>
      </c>
      <c r="JY219" s="54">
        <f>+AN219*'Estimated Costs'!AE$3</f>
        <v>0</v>
      </c>
    </row>
    <row r="220" spans="1:285" x14ac:dyDescent="0.25">
      <c r="A220" s="42"/>
      <c r="B220" s="42"/>
      <c r="C220" s="43"/>
      <c r="D220" s="43"/>
      <c r="E220" s="43"/>
      <c r="F220" s="43"/>
      <c r="G220" s="43"/>
      <c r="H220" s="43"/>
      <c r="I220" s="43"/>
      <c r="J220" s="43"/>
      <c r="K220" s="49"/>
      <c r="L220" s="43"/>
      <c r="M220" s="43"/>
      <c r="N220" s="43"/>
      <c r="O220" s="50"/>
      <c r="P220" s="43"/>
      <c r="Q220" s="43"/>
      <c r="R220" s="43"/>
      <c r="S220" s="43"/>
      <c r="T220" s="43"/>
      <c r="U220" s="49"/>
      <c r="V220" s="43"/>
      <c r="W220" s="43"/>
      <c r="X220" s="43"/>
      <c r="Y220" s="50"/>
      <c r="Z220" s="43"/>
      <c r="AA220" s="43"/>
      <c r="AB220" s="43"/>
      <c r="AC220" s="49"/>
      <c r="AD220" s="50"/>
      <c r="AE220" s="43"/>
      <c r="AF220" s="43"/>
      <c r="AG220" s="49"/>
      <c r="AH220" s="50"/>
      <c r="AI220" s="43"/>
      <c r="AJ220" s="43"/>
      <c r="AK220" s="49"/>
      <c r="AL220" s="50"/>
      <c r="AM220" s="43"/>
      <c r="AN220" s="43"/>
      <c r="IV220" s="54">
        <f>+K220*'Estimated Costs'!B$3</f>
        <v>0</v>
      </c>
      <c r="IW220" s="54">
        <f>+L220*'Estimated Costs'!C$3</f>
        <v>0</v>
      </c>
      <c r="IX220" s="54">
        <f>+M220*'Estimated Costs'!D$3</f>
        <v>0</v>
      </c>
      <c r="IY220" s="54">
        <f>+N220*'Estimated Costs'!E$3</f>
        <v>0</v>
      </c>
      <c r="IZ220" s="54">
        <f>+O220*'Estimated Costs'!F$3</f>
        <v>0</v>
      </c>
      <c r="JA220" s="54">
        <f>+P220*'Estimated Costs'!G$3</f>
        <v>0</v>
      </c>
      <c r="JB220" s="54">
        <f>+Q220*'Estimated Costs'!H$3</f>
        <v>0</v>
      </c>
      <c r="JC220" s="54">
        <f>+R220*'Estimated Costs'!I$3</f>
        <v>0</v>
      </c>
      <c r="JD220" s="54">
        <f>+S220*'Estimated Costs'!J$3</f>
        <v>0</v>
      </c>
      <c r="JE220" s="54">
        <f>+T220*'Estimated Costs'!K$3</f>
        <v>0</v>
      </c>
      <c r="JF220" s="54">
        <f>+U220*'Estimated Costs'!L$3</f>
        <v>0</v>
      </c>
      <c r="JG220" s="54">
        <f>+V220*'Estimated Costs'!M$3</f>
        <v>0</v>
      </c>
      <c r="JH220" s="54">
        <f>+W220*'Estimated Costs'!N$3</f>
        <v>0</v>
      </c>
      <c r="JI220" s="54">
        <f>+X220*'Estimated Costs'!O$3</f>
        <v>0</v>
      </c>
      <c r="JJ220" s="54">
        <f>+Y220*'Estimated Costs'!P$3</f>
        <v>0</v>
      </c>
      <c r="JK220" s="54">
        <f>+Z220*'Estimated Costs'!Q$3</f>
        <v>0</v>
      </c>
      <c r="JL220" s="54">
        <f>+AA220*'Estimated Costs'!R$3</f>
        <v>0</v>
      </c>
      <c r="JM220" s="54">
        <f>+AB220*'Estimated Costs'!S$3</f>
        <v>0</v>
      </c>
      <c r="JN220" s="54">
        <f>+AC220*'Estimated Costs'!T$3</f>
        <v>0</v>
      </c>
      <c r="JO220" s="54">
        <f>+AD220*'Estimated Costs'!U$3</f>
        <v>0</v>
      </c>
      <c r="JP220" s="54">
        <f>+AE220*'Estimated Costs'!V$3</f>
        <v>0</v>
      </c>
      <c r="JQ220" s="54">
        <f>+AF220*'Estimated Costs'!W$3</f>
        <v>0</v>
      </c>
      <c r="JR220" s="54">
        <f>+AG220*'Estimated Costs'!X$3</f>
        <v>0</v>
      </c>
      <c r="JS220" s="54">
        <f>+AH220*'Estimated Costs'!Y$3</f>
        <v>0</v>
      </c>
      <c r="JT220" s="54">
        <f>+AI220*'Estimated Costs'!Z$3</f>
        <v>0</v>
      </c>
      <c r="JU220" s="54">
        <f>+AJ220*'Estimated Costs'!AA$3</f>
        <v>0</v>
      </c>
      <c r="JV220" s="54">
        <f>+AK220*'Estimated Costs'!AB$3</f>
        <v>0</v>
      </c>
      <c r="JW220" s="54">
        <f>+AL220*'Estimated Costs'!AC$3</f>
        <v>0</v>
      </c>
      <c r="JX220" s="54">
        <f>+AM220*'Estimated Costs'!AD$3</f>
        <v>0</v>
      </c>
      <c r="JY220" s="54">
        <f>+AN220*'Estimated Costs'!AE$3</f>
        <v>0</v>
      </c>
    </row>
    <row r="221" spans="1:285" x14ac:dyDescent="0.25">
      <c r="K221" s="47"/>
      <c r="O221" s="48"/>
      <c r="U221" s="47"/>
      <c r="Y221" s="48"/>
      <c r="AC221" s="47"/>
      <c r="AD221" s="48"/>
      <c r="AG221" s="47"/>
      <c r="AH221" s="48"/>
      <c r="AK221" s="47"/>
      <c r="AL221" s="48"/>
      <c r="IV221" s="54">
        <f>+K221*'Estimated Costs'!B$3</f>
        <v>0</v>
      </c>
      <c r="IW221" s="54">
        <f>+L221*'Estimated Costs'!C$3</f>
        <v>0</v>
      </c>
      <c r="IX221" s="54">
        <f>+M221*'Estimated Costs'!D$3</f>
        <v>0</v>
      </c>
      <c r="IY221" s="54">
        <f>+N221*'Estimated Costs'!E$3</f>
        <v>0</v>
      </c>
      <c r="IZ221" s="54">
        <f>+O221*'Estimated Costs'!F$3</f>
        <v>0</v>
      </c>
      <c r="JA221" s="54">
        <f>+P221*'Estimated Costs'!G$3</f>
        <v>0</v>
      </c>
      <c r="JB221" s="54">
        <f>+Q221*'Estimated Costs'!H$3</f>
        <v>0</v>
      </c>
      <c r="JC221" s="54">
        <f>+R221*'Estimated Costs'!I$3</f>
        <v>0</v>
      </c>
      <c r="JD221" s="54">
        <f>+S221*'Estimated Costs'!J$3</f>
        <v>0</v>
      </c>
      <c r="JE221" s="54">
        <f>+T221*'Estimated Costs'!K$3</f>
        <v>0</v>
      </c>
      <c r="JF221" s="54">
        <f>+U221*'Estimated Costs'!L$3</f>
        <v>0</v>
      </c>
      <c r="JG221" s="54">
        <f>+V221*'Estimated Costs'!M$3</f>
        <v>0</v>
      </c>
      <c r="JH221" s="54">
        <f>+W221*'Estimated Costs'!N$3</f>
        <v>0</v>
      </c>
      <c r="JI221" s="54">
        <f>+X221*'Estimated Costs'!O$3</f>
        <v>0</v>
      </c>
      <c r="JJ221" s="54">
        <f>+Y221*'Estimated Costs'!P$3</f>
        <v>0</v>
      </c>
      <c r="JK221" s="54">
        <f>+Z221*'Estimated Costs'!Q$3</f>
        <v>0</v>
      </c>
      <c r="JL221" s="54">
        <f>+AA221*'Estimated Costs'!R$3</f>
        <v>0</v>
      </c>
      <c r="JM221" s="54">
        <f>+AB221*'Estimated Costs'!S$3</f>
        <v>0</v>
      </c>
      <c r="JN221" s="54">
        <f>+AC221*'Estimated Costs'!T$3</f>
        <v>0</v>
      </c>
      <c r="JO221" s="54">
        <f>+AD221*'Estimated Costs'!U$3</f>
        <v>0</v>
      </c>
      <c r="JP221" s="54">
        <f>+AE221*'Estimated Costs'!V$3</f>
        <v>0</v>
      </c>
      <c r="JQ221" s="54">
        <f>+AF221*'Estimated Costs'!W$3</f>
        <v>0</v>
      </c>
      <c r="JR221" s="54">
        <f>+AG221*'Estimated Costs'!X$3</f>
        <v>0</v>
      </c>
      <c r="JS221" s="54">
        <f>+AH221*'Estimated Costs'!Y$3</f>
        <v>0</v>
      </c>
      <c r="JT221" s="54">
        <f>+AI221*'Estimated Costs'!Z$3</f>
        <v>0</v>
      </c>
      <c r="JU221" s="54">
        <f>+AJ221*'Estimated Costs'!AA$3</f>
        <v>0</v>
      </c>
      <c r="JV221" s="54">
        <f>+AK221*'Estimated Costs'!AB$3</f>
        <v>0</v>
      </c>
      <c r="JW221" s="54">
        <f>+AL221*'Estimated Costs'!AC$3</f>
        <v>0</v>
      </c>
      <c r="JX221" s="54">
        <f>+AM221*'Estimated Costs'!AD$3</f>
        <v>0</v>
      </c>
      <c r="JY221" s="54">
        <f>+AN221*'Estimated Costs'!AE$3</f>
        <v>0</v>
      </c>
    </row>
    <row r="222" spans="1:285" x14ac:dyDescent="0.25">
      <c r="A222" s="42"/>
      <c r="B222" s="42"/>
      <c r="C222" s="43"/>
      <c r="D222" s="43"/>
      <c r="E222" s="43"/>
      <c r="F222" s="43"/>
      <c r="G222" s="43"/>
      <c r="H222" s="43"/>
      <c r="I222" s="43"/>
      <c r="J222" s="43"/>
      <c r="K222" s="49"/>
      <c r="L222" s="43"/>
      <c r="M222" s="43"/>
      <c r="N222" s="43"/>
      <c r="O222" s="50"/>
      <c r="P222" s="43"/>
      <c r="Q222" s="43"/>
      <c r="R222" s="43"/>
      <c r="S222" s="43"/>
      <c r="T222" s="43"/>
      <c r="U222" s="49"/>
      <c r="V222" s="43"/>
      <c r="W222" s="43"/>
      <c r="X222" s="43"/>
      <c r="Y222" s="50"/>
      <c r="Z222" s="43"/>
      <c r="AA222" s="43"/>
      <c r="AB222" s="43"/>
      <c r="AC222" s="49"/>
      <c r="AD222" s="50"/>
      <c r="AE222" s="43"/>
      <c r="AF222" s="43"/>
      <c r="AG222" s="49"/>
      <c r="AH222" s="50"/>
      <c r="AI222" s="43"/>
      <c r="AJ222" s="43"/>
      <c r="AK222" s="49"/>
      <c r="AL222" s="50"/>
      <c r="AM222" s="43"/>
      <c r="AN222" s="43"/>
      <c r="IV222" s="54">
        <f>+K222*'Estimated Costs'!B$3</f>
        <v>0</v>
      </c>
      <c r="IW222" s="54">
        <f>+L222*'Estimated Costs'!C$3</f>
        <v>0</v>
      </c>
      <c r="IX222" s="54">
        <f>+M222*'Estimated Costs'!D$3</f>
        <v>0</v>
      </c>
      <c r="IY222" s="54">
        <f>+N222*'Estimated Costs'!E$3</f>
        <v>0</v>
      </c>
      <c r="IZ222" s="54">
        <f>+O222*'Estimated Costs'!F$3</f>
        <v>0</v>
      </c>
      <c r="JA222" s="54">
        <f>+P222*'Estimated Costs'!G$3</f>
        <v>0</v>
      </c>
      <c r="JB222" s="54">
        <f>+Q222*'Estimated Costs'!H$3</f>
        <v>0</v>
      </c>
      <c r="JC222" s="54">
        <f>+R222*'Estimated Costs'!I$3</f>
        <v>0</v>
      </c>
      <c r="JD222" s="54">
        <f>+S222*'Estimated Costs'!J$3</f>
        <v>0</v>
      </c>
      <c r="JE222" s="54">
        <f>+T222*'Estimated Costs'!K$3</f>
        <v>0</v>
      </c>
      <c r="JF222" s="54">
        <f>+U222*'Estimated Costs'!L$3</f>
        <v>0</v>
      </c>
      <c r="JG222" s="54">
        <f>+V222*'Estimated Costs'!M$3</f>
        <v>0</v>
      </c>
      <c r="JH222" s="54">
        <f>+W222*'Estimated Costs'!N$3</f>
        <v>0</v>
      </c>
      <c r="JI222" s="54">
        <f>+X222*'Estimated Costs'!O$3</f>
        <v>0</v>
      </c>
      <c r="JJ222" s="54">
        <f>+Y222*'Estimated Costs'!P$3</f>
        <v>0</v>
      </c>
      <c r="JK222" s="54">
        <f>+Z222*'Estimated Costs'!Q$3</f>
        <v>0</v>
      </c>
      <c r="JL222" s="54">
        <f>+AA222*'Estimated Costs'!R$3</f>
        <v>0</v>
      </c>
      <c r="JM222" s="54">
        <f>+AB222*'Estimated Costs'!S$3</f>
        <v>0</v>
      </c>
      <c r="JN222" s="54">
        <f>+AC222*'Estimated Costs'!T$3</f>
        <v>0</v>
      </c>
      <c r="JO222" s="54">
        <f>+AD222*'Estimated Costs'!U$3</f>
        <v>0</v>
      </c>
      <c r="JP222" s="54">
        <f>+AE222*'Estimated Costs'!V$3</f>
        <v>0</v>
      </c>
      <c r="JQ222" s="54">
        <f>+AF222*'Estimated Costs'!W$3</f>
        <v>0</v>
      </c>
      <c r="JR222" s="54">
        <f>+AG222*'Estimated Costs'!X$3</f>
        <v>0</v>
      </c>
      <c r="JS222" s="54">
        <f>+AH222*'Estimated Costs'!Y$3</f>
        <v>0</v>
      </c>
      <c r="JT222" s="54">
        <f>+AI222*'Estimated Costs'!Z$3</f>
        <v>0</v>
      </c>
      <c r="JU222" s="54">
        <f>+AJ222*'Estimated Costs'!AA$3</f>
        <v>0</v>
      </c>
      <c r="JV222" s="54">
        <f>+AK222*'Estimated Costs'!AB$3</f>
        <v>0</v>
      </c>
      <c r="JW222" s="54">
        <f>+AL222*'Estimated Costs'!AC$3</f>
        <v>0</v>
      </c>
      <c r="JX222" s="54">
        <f>+AM222*'Estimated Costs'!AD$3</f>
        <v>0</v>
      </c>
      <c r="JY222" s="54">
        <f>+AN222*'Estimated Costs'!AE$3</f>
        <v>0</v>
      </c>
    </row>
    <row r="223" spans="1:285" x14ac:dyDescent="0.25">
      <c r="K223" s="47"/>
      <c r="O223" s="48"/>
      <c r="U223" s="47"/>
      <c r="Y223" s="48"/>
      <c r="AC223" s="47"/>
      <c r="AD223" s="48"/>
      <c r="AG223" s="47"/>
      <c r="AH223" s="48"/>
      <c r="AK223" s="47"/>
      <c r="AL223" s="48"/>
      <c r="IV223" s="54">
        <f>+K223*'Estimated Costs'!B$3</f>
        <v>0</v>
      </c>
      <c r="IW223" s="54">
        <f>+L223*'Estimated Costs'!C$3</f>
        <v>0</v>
      </c>
      <c r="IX223" s="54">
        <f>+M223*'Estimated Costs'!D$3</f>
        <v>0</v>
      </c>
      <c r="IY223" s="54">
        <f>+N223*'Estimated Costs'!E$3</f>
        <v>0</v>
      </c>
      <c r="IZ223" s="54">
        <f>+O223*'Estimated Costs'!F$3</f>
        <v>0</v>
      </c>
      <c r="JA223" s="54">
        <f>+P223*'Estimated Costs'!G$3</f>
        <v>0</v>
      </c>
      <c r="JB223" s="54">
        <f>+Q223*'Estimated Costs'!H$3</f>
        <v>0</v>
      </c>
      <c r="JC223" s="54">
        <f>+R223*'Estimated Costs'!I$3</f>
        <v>0</v>
      </c>
      <c r="JD223" s="54">
        <f>+S223*'Estimated Costs'!J$3</f>
        <v>0</v>
      </c>
      <c r="JE223" s="54">
        <f>+T223*'Estimated Costs'!K$3</f>
        <v>0</v>
      </c>
      <c r="JF223" s="54">
        <f>+U223*'Estimated Costs'!L$3</f>
        <v>0</v>
      </c>
      <c r="JG223" s="54">
        <f>+V223*'Estimated Costs'!M$3</f>
        <v>0</v>
      </c>
      <c r="JH223" s="54">
        <f>+W223*'Estimated Costs'!N$3</f>
        <v>0</v>
      </c>
      <c r="JI223" s="54">
        <f>+X223*'Estimated Costs'!O$3</f>
        <v>0</v>
      </c>
      <c r="JJ223" s="54">
        <f>+Y223*'Estimated Costs'!P$3</f>
        <v>0</v>
      </c>
      <c r="JK223" s="54">
        <f>+Z223*'Estimated Costs'!Q$3</f>
        <v>0</v>
      </c>
      <c r="JL223" s="54">
        <f>+AA223*'Estimated Costs'!R$3</f>
        <v>0</v>
      </c>
      <c r="JM223" s="54">
        <f>+AB223*'Estimated Costs'!S$3</f>
        <v>0</v>
      </c>
      <c r="JN223" s="54">
        <f>+AC223*'Estimated Costs'!T$3</f>
        <v>0</v>
      </c>
      <c r="JO223" s="54">
        <f>+AD223*'Estimated Costs'!U$3</f>
        <v>0</v>
      </c>
      <c r="JP223" s="54">
        <f>+AE223*'Estimated Costs'!V$3</f>
        <v>0</v>
      </c>
      <c r="JQ223" s="54">
        <f>+AF223*'Estimated Costs'!W$3</f>
        <v>0</v>
      </c>
      <c r="JR223" s="54">
        <f>+AG223*'Estimated Costs'!X$3</f>
        <v>0</v>
      </c>
      <c r="JS223" s="54">
        <f>+AH223*'Estimated Costs'!Y$3</f>
        <v>0</v>
      </c>
      <c r="JT223" s="54">
        <f>+AI223*'Estimated Costs'!Z$3</f>
        <v>0</v>
      </c>
      <c r="JU223" s="54">
        <f>+AJ223*'Estimated Costs'!AA$3</f>
        <v>0</v>
      </c>
      <c r="JV223" s="54">
        <f>+AK223*'Estimated Costs'!AB$3</f>
        <v>0</v>
      </c>
      <c r="JW223" s="54">
        <f>+AL223*'Estimated Costs'!AC$3</f>
        <v>0</v>
      </c>
      <c r="JX223" s="54">
        <f>+AM223*'Estimated Costs'!AD$3</f>
        <v>0</v>
      </c>
      <c r="JY223" s="54">
        <f>+AN223*'Estimated Costs'!AE$3</f>
        <v>0</v>
      </c>
    </row>
    <row r="224" spans="1:285" x14ac:dyDescent="0.25">
      <c r="A224" s="42"/>
      <c r="B224" s="42"/>
      <c r="C224" s="43"/>
      <c r="D224" s="43"/>
      <c r="E224" s="43"/>
      <c r="F224" s="43"/>
      <c r="G224" s="43"/>
      <c r="H224" s="43"/>
      <c r="I224" s="43"/>
      <c r="J224" s="43"/>
      <c r="K224" s="49"/>
      <c r="L224" s="43"/>
      <c r="M224" s="43"/>
      <c r="N224" s="43"/>
      <c r="O224" s="50"/>
      <c r="P224" s="43"/>
      <c r="Q224" s="43"/>
      <c r="R224" s="43"/>
      <c r="S224" s="43"/>
      <c r="T224" s="43"/>
      <c r="U224" s="49"/>
      <c r="V224" s="43"/>
      <c r="W224" s="43"/>
      <c r="X224" s="43"/>
      <c r="Y224" s="50"/>
      <c r="Z224" s="43"/>
      <c r="AA224" s="43"/>
      <c r="AB224" s="43"/>
      <c r="AC224" s="49"/>
      <c r="AD224" s="50"/>
      <c r="AE224" s="43"/>
      <c r="AF224" s="43"/>
      <c r="AG224" s="49"/>
      <c r="AH224" s="50"/>
      <c r="AI224" s="43"/>
      <c r="AJ224" s="43"/>
      <c r="AK224" s="49"/>
      <c r="AL224" s="50"/>
      <c r="AM224" s="43"/>
      <c r="AN224" s="43"/>
      <c r="IV224" s="54">
        <f>+K224*'Estimated Costs'!B$3</f>
        <v>0</v>
      </c>
      <c r="IW224" s="54">
        <f>+L224*'Estimated Costs'!C$3</f>
        <v>0</v>
      </c>
      <c r="IX224" s="54">
        <f>+M224*'Estimated Costs'!D$3</f>
        <v>0</v>
      </c>
      <c r="IY224" s="54">
        <f>+N224*'Estimated Costs'!E$3</f>
        <v>0</v>
      </c>
      <c r="IZ224" s="54">
        <f>+O224*'Estimated Costs'!F$3</f>
        <v>0</v>
      </c>
      <c r="JA224" s="54">
        <f>+P224*'Estimated Costs'!G$3</f>
        <v>0</v>
      </c>
      <c r="JB224" s="54">
        <f>+Q224*'Estimated Costs'!H$3</f>
        <v>0</v>
      </c>
      <c r="JC224" s="54">
        <f>+R224*'Estimated Costs'!I$3</f>
        <v>0</v>
      </c>
      <c r="JD224" s="54">
        <f>+S224*'Estimated Costs'!J$3</f>
        <v>0</v>
      </c>
      <c r="JE224" s="54">
        <f>+T224*'Estimated Costs'!K$3</f>
        <v>0</v>
      </c>
      <c r="JF224" s="54">
        <f>+U224*'Estimated Costs'!L$3</f>
        <v>0</v>
      </c>
      <c r="JG224" s="54">
        <f>+V224*'Estimated Costs'!M$3</f>
        <v>0</v>
      </c>
      <c r="JH224" s="54">
        <f>+W224*'Estimated Costs'!N$3</f>
        <v>0</v>
      </c>
      <c r="JI224" s="54">
        <f>+X224*'Estimated Costs'!O$3</f>
        <v>0</v>
      </c>
      <c r="JJ224" s="54">
        <f>+Y224*'Estimated Costs'!P$3</f>
        <v>0</v>
      </c>
      <c r="JK224" s="54">
        <f>+Z224*'Estimated Costs'!Q$3</f>
        <v>0</v>
      </c>
      <c r="JL224" s="54">
        <f>+AA224*'Estimated Costs'!R$3</f>
        <v>0</v>
      </c>
      <c r="JM224" s="54">
        <f>+AB224*'Estimated Costs'!S$3</f>
        <v>0</v>
      </c>
      <c r="JN224" s="54">
        <f>+AC224*'Estimated Costs'!T$3</f>
        <v>0</v>
      </c>
      <c r="JO224" s="54">
        <f>+AD224*'Estimated Costs'!U$3</f>
        <v>0</v>
      </c>
      <c r="JP224" s="54">
        <f>+AE224*'Estimated Costs'!V$3</f>
        <v>0</v>
      </c>
      <c r="JQ224" s="54">
        <f>+AF224*'Estimated Costs'!W$3</f>
        <v>0</v>
      </c>
      <c r="JR224" s="54">
        <f>+AG224*'Estimated Costs'!X$3</f>
        <v>0</v>
      </c>
      <c r="JS224" s="54">
        <f>+AH224*'Estimated Costs'!Y$3</f>
        <v>0</v>
      </c>
      <c r="JT224" s="54">
        <f>+AI224*'Estimated Costs'!Z$3</f>
        <v>0</v>
      </c>
      <c r="JU224" s="54">
        <f>+AJ224*'Estimated Costs'!AA$3</f>
        <v>0</v>
      </c>
      <c r="JV224" s="54">
        <f>+AK224*'Estimated Costs'!AB$3</f>
        <v>0</v>
      </c>
      <c r="JW224" s="54">
        <f>+AL224*'Estimated Costs'!AC$3</f>
        <v>0</v>
      </c>
      <c r="JX224" s="54">
        <f>+AM224*'Estimated Costs'!AD$3</f>
        <v>0</v>
      </c>
      <c r="JY224" s="54">
        <f>+AN224*'Estimated Costs'!AE$3</f>
        <v>0</v>
      </c>
    </row>
    <row r="225" spans="1:285" x14ac:dyDescent="0.25">
      <c r="K225" s="47"/>
      <c r="O225" s="48"/>
      <c r="U225" s="47"/>
      <c r="Y225" s="48"/>
      <c r="AC225" s="47"/>
      <c r="AD225" s="48"/>
      <c r="AG225" s="47"/>
      <c r="AH225" s="48"/>
      <c r="AK225" s="47"/>
      <c r="AL225" s="48"/>
      <c r="IV225" s="54">
        <f>+K225*'Estimated Costs'!B$3</f>
        <v>0</v>
      </c>
      <c r="IW225" s="54">
        <f>+L225*'Estimated Costs'!C$3</f>
        <v>0</v>
      </c>
      <c r="IX225" s="54">
        <f>+M225*'Estimated Costs'!D$3</f>
        <v>0</v>
      </c>
      <c r="IY225" s="54">
        <f>+N225*'Estimated Costs'!E$3</f>
        <v>0</v>
      </c>
      <c r="IZ225" s="54">
        <f>+O225*'Estimated Costs'!F$3</f>
        <v>0</v>
      </c>
      <c r="JA225" s="54">
        <f>+P225*'Estimated Costs'!G$3</f>
        <v>0</v>
      </c>
      <c r="JB225" s="54">
        <f>+Q225*'Estimated Costs'!H$3</f>
        <v>0</v>
      </c>
      <c r="JC225" s="54">
        <f>+R225*'Estimated Costs'!I$3</f>
        <v>0</v>
      </c>
      <c r="JD225" s="54">
        <f>+S225*'Estimated Costs'!J$3</f>
        <v>0</v>
      </c>
      <c r="JE225" s="54">
        <f>+T225*'Estimated Costs'!K$3</f>
        <v>0</v>
      </c>
      <c r="JF225" s="54">
        <f>+U225*'Estimated Costs'!L$3</f>
        <v>0</v>
      </c>
      <c r="JG225" s="54">
        <f>+V225*'Estimated Costs'!M$3</f>
        <v>0</v>
      </c>
      <c r="JH225" s="54">
        <f>+W225*'Estimated Costs'!N$3</f>
        <v>0</v>
      </c>
      <c r="JI225" s="54">
        <f>+X225*'Estimated Costs'!O$3</f>
        <v>0</v>
      </c>
      <c r="JJ225" s="54">
        <f>+Y225*'Estimated Costs'!P$3</f>
        <v>0</v>
      </c>
      <c r="JK225" s="54">
        <f>+Z225*'Estimated Costs'!Q$3</f>
        <v>0</v>
      </c>
      <c r="JL225" s="54">
        <f>+AA225*'Estimated Costs'!R$3</f>
        <v>0</v>
      </c>
      <c r="JM225" s="54">
        <f>+AB225*'Estimated Costs'!S$3</f>
        <v>0</v>
      </c>
      <c r="JN225" s="54">
        <f>+AC225*'Estimated Costs'!T$3</f>
        <v>0</v>
      </c>
      <c r="JO225" s="54">
        <f>+AD225*'Estimated Costs'!U$3</f>
        <v>0</v>
      </c>
      <c r="JP225" s="54">
        <f>+AE225*'Estimated Costs'!V$3</f>
        <v>0</v>
      </c>
      <c r="JQ225" s="54">
        <f>+AF225*'Estimated Costs'!W$3</f>
        <v>0</v>
      </c>
      <c r="JR225" s="54">
        <f>+AG225*'Estimated Costs'!X$3</f>
        <v>0</v>
      </c>
      <c r="JS225" s="54">
        <f>+AH225*'Estimated Costs'!Y$3</f>
        <v>0</v>
      </c>
      <c r="JT225" s="54">
        <f>+AI225*'Estimated Costs'!Z$3</f>
        <v>0</v>
      </c>
      <c r="JU225" s="54">
        <f>+AJ225*'Estimated Costs'!AA$3</f>
        <v>0</v>
      </c>
      <c r="JV225" s="54">
        <f>+AK225*'Estimated Costs'!AB$3</f>
        <v>0</v>
      </c>
      <c r="JW225" s="54">
        <f>+AL225*'Estimated Costs'!AC$3</f>
        <v>0</v>
      </c>
      <c r="JX225" s="54">
        <f>+AM225*'Estimated Costs'!AD$3</f>
        <v>0</v>
      </c>
      <c r="JY225" s="54">
        <f>+AN225*'Estimated Costs'!AE$3</f>
        <v>0</v>
      </c>
    </row>
    <row r="226" spans="1:285" x14ac:dyDescent="0.25">
      <c r="A226" s="42"/>
      <c r="B226" s="42"/>
      <c r="C226" s="43"/>
      <c r="D226" s="43"/>
      <c r="E226" s="43"/>
      <c r="F226" s="43"/>
      <c r="G226" s="43"/>
      <c r="H226" s="43"/>
      <c r="I226" s="43"/>
      <c r="J226" s="43"/>
      <c r="K226" s="49"/>
      <c r="L226" s="43"/>
      <c r="M226" s="43"/>
      <c r="N226" s="43"/>
      <c r="O226" s="50"/>
      <c r="P226" s="43"/>
      <c r="Q226" s="43"/>
      <c r="R226" s="43"/>
      <c r="S226" s="43"/>
      <c r="T226" s="43"/>
      <c r="U226" s="49"/>
      <c r="V226" s="43"/>
      <c r="W226" s="43"/>
      <c r="X226" s="43"/>
      <c r="Y226" s="50"/>
      <c r="Z226" s="43"/>
      <c r="AA226" s="43"/>
      <c r="AB226" s="43"/>
      <c r="AC226" s="49"/>
      <c r="AD226" s="50"/>
      <c r="AE226" s="43"/>
      <c r="AF226" s="43"/>
      <c r="AG226" s="49"/>
      <c r="AH226" s="50"/>
      <c r="AI226" s="43"/>
      <c r="AJ226" s="43"/>
      <c r="AK226" s="49"/>
      <c r="AL226" s="50"/>
      <c r="AM226" s="43"/>
      <c r="AN226" s="43"/>
      <c r="IV226" s="54">
        <f>+K226*'Estimated Costs'!B$3</f>
        <v>0</v>
      </c>
      <c r="IW226" s="54">
        <f>+L226*'Estimated Costs'!C$3</f>
        <v>0</v>
      </c>
      <c r="IX226" s="54">
        <f>+M226*'Estimated Costs'!D$3</f>
        <v>0</v>
      </c>
      <c r="IY226" s="54">
        <f>+N226*'Estimated Costs'!E$3</f>
        <v>0</v>
      </c>
      <c r="IZ226" s="54">
        <f>+O226*'Estimated Costs'!F$3</f>
        <v>0</v>
      </c>
      <c r="JA226" s="54">
        <f>+P226*'Estimated Costs'!G$3</f>
        <v>0</v>
      </c>
      <c r="JB226" s="54">
        <f>+Q226*'Estimated Costs'!H$3</f>
        <v>0</v>
      </c>
      <c r="JC226" s="54">
        <f>+R226*'Estimated Costs'!I$3</f>
        <v>0</v>
      </c>
      <c r="JD226" s="54">
        <f>+S226*'Estimated Costs'!J$3</f>
        <v>0</v>
      </c>
      <c r="JE226" s="54">
        <f>+T226*'Estimated Costs'!K$3</f>
        <v>0</v>
      </c>
      <c r="JF226" s="54">
        <f>+U226*'Estimated Costs'!L$3</f>
        <v>0</v>
      </c>
      <c r="JG226" s="54">
        <f>+V226*'Estimated Costs'!M$3</f>
        <v>0</v>
      </c>
      <c r="JH226" s="54">
        <f>+W226*'Estimated Costs'!N$3</f>
        <v>0</v>
      </c>
      <c r="JI226" s="54">
        <f>+X226*'Estimated Costs'!O$3</f>
        <v>0</v>
      </c>
      <c r="JJ226" s="54">
        <f>+Y226*'Estimated Costs'!P$3</f>
        <v>0</v>
      </c>
      <c r="JK226" s="54">
        <f>+Z226*'Estimated Costs'!Q$3</f>
        <v>0</v>
      </c>
      <c r="JL226" s="54">
        <f>+AA226*'Estimated Costs'!R$3</f>
        <v>0</v>
      </c>
      <c r="JM226" s="54">
        <f>+AB226*'Estimated Costs'!S$3</f>
        <v>0</v>
      </c>
      <c r="JN226" s="54">
        <f>+AC226*'Estimated Costs'!T$3</f>
        <v>0</v>
      </c>
      <c r="JO226" s="54">
        <f>+AD226*'Estimated Costs'!U$3</f>
        <v>0</v>
      </c>
      <c r="JP226" s="54">
        <f>+AE226*'Estimated Costs'!V$3</f>
        <v>0</v>
      </c>
      <c r="JQ226" s="54">
        <f>+AF226*'Estimated Costs'!W$3</f>
        <v>0</v>
      </c>
      <c r="JR226" s="54">
        <f>+AG226*'Estimated Costs'!X$3</f>
        <v>0</v>
      </c>
      <c r="JS226" s="54">
        <f>+AH226*'Estimated Costs'!Y$3</f>
        <v>0</v>
      </c>
      <c r="JT226" s="54">
        <f>+AI226*'Estimated Costs'!Z$3</f>
        <v>0</v>
      </c>
      <c r="JU226" s="54">
        <f>+AJ226*'Estimated Costs'!AA$3</f>
        <v>0</v>
      </c>
      <c r="JV226" s="54">
        <f>+AK226*'Estimated Costs'!AB$3</f>
        <v>0</v>
      </c>
      <c r="JW226" s="54">
        <f>+AL226*'Estimated Costs'!AC$3</f>
        <v>0</v>
      </c>
      <c r="JX226" s="54">
        <f>+AM226*'Estimated Costs'!AD$3</f>
        <v>0</v>
      </c>
      <c r="JY226" s="54">
        <f>+AN226*'Estimated Costs'!AE$3</f>
        <v>0</v>
      </c>
    </row>
    <row r="227" spans="1:285" x14ac:dyDescent="0.25">
      <c r="K227" s="47"/>
      <c r="O227" s="48"/>
      <c r="U227" s="47"/>
      <c r="Y227" s="48"/>
      <c r="AC227" s="47"/>
      <c r="AD227" s="48"/>
      <c r="AG227" s="47"/>
      <c r="AH227" s="48"/>
      <c r="AK227" s="47"/>
      <c r="AL227" s="48"/>
      <c r="IV227" s="54">
        <f>+K227*'Estimated Costs'!B$3</f>
        <v>0</v>
      </c>
      <c r="IW227" s="54">
        <f>+L227*'Estimated Costs'!C$3</f>
        <v>0</v>
      </c>
      <c r="IX227" s="54">
        <f>+M227*'Estimated Costs'!D$3</f>
        <v>0</v>
      </c>
      <c r="IY227" s="54">
        <f>+N227*'Estimated Costs'!E$3</f>
        <v>0</v>
      </c>
      <c r="IZ227" s="54">
        <f>+O227*'Estimated Costs'!F$3</f>
        <v>0</v>
      </c>
      <c r="JA227" s="54">
        <f>+P227*'Estimated Costs'!G$3</f>
        <v>0</v>
      </c>
      <c r="JB227" s="54">
        <f>+Q227*'Estimated Costs'!H$3</f>
        <v>0</v>
      </c>
      <c r="JC227" s="54">
        <f>+R227*'Estimated Costs'!I$3</f>
        <v>0</v>
      </c>
      <c r="JD227" s="54">
        <f>+S227*'Estimated Costs'!J$3</f>
        <v>0</v>
      </c>
      <c r="JE227" s="54">
        <f>+T227*'Estimated Costs'!K$3</f>
        <v>0</v>
      </c>
      <c r="JF227" s="54">
        <f>+U227*'Estimated Costs'!L$3</f>
        <v>0</v>
      </c>
      <c r="JG227" s="54">
        <f>+V227*'Estimated Costs'!M$3</f>
        <v>0</v>
      </c>
      <c r="JH227" s="54">
        <f>+W227*'Estimated Costs'!N$3</f>
        <v>0</v>
      </c>
      <c r="JI227" s="54">
        <f>+X227*'Estimated Costs'!O$3</f>
        <v>0</v>
      </c>
      <c r="JJ227" s="54">
        <f>+Y227*'Estimated Costs'!P$3</f>
        <v>0</v>
      </c>
      <c r="JK227" s="54">
        <f>+Z227*'Estimated Costs'!Q$3</f>
        <v>0</v>
      </c>
      <c r="JL227" s="54">
        <f>+AA227*'Estimated Costs'!R$3</f>
        <v>0</v>
      </c>
      <c r="JM227" s="54">
        <f>+AB227*'Estimated Costs'!S$3</f>
        <v>0</v>
      </c>
      <c r="JN227" s="54">
        <f>+AC227*'Estimated Costs'!T$3</f>
        <v>0</v>
      </c>
      <c r="JO227" s="54">
        <f>+AD227*'Estimated Costs'!U$3</f>
        <v>0</v>
      </c>
      <c r="JP227" s="54">
        <f>+AE227*'Estimated Costs'!V$3</f>
        <v>0</v>
      </c>
      <c r="JQ227" s="54">
        <f>+AF227*'Estimated Costs'!W$3</f>
        <v>0</v>
      </c>
      <c r="JR227" s="54">
        <f>+AG227*'Estimated Costs'!X$3</f>
        <v>0</v>
      </c>
      <c r="JS227" s="54">
        <f>+AH227*'Estimated Costs'!Y$3</f>
        <v>0</v>
      </c>
      <c r="JT227" s="54">
        <f>+AI227*'Estimated Costs'!Z$3</f>
        <v>0</v>
      </c>
      <c r="JU227" s="54">
        <f>+AJ227*'Estimated Costs'!AA$3</f>
        <v>0</v>
      </c>
      <c r="JV227" s="54">
        <f>+AK227*'Estimated Costs'!AB$3</f>
        <v>0</v>
      </c>
      <c r="JW227" s="54">
        <f>+AL227*'Estimated Costs'!AC$3</f>
        <v>0</v>
      </c>
      <c r="JX227" s="54">
        <f>+AM227*'Estimated Costs'!AD$3</f>
        <v>0</v>
      </c>
      <c r="JY227" s="54">
        <f>+AN227*'Estimated Costs'!AE$3</f>
        <v>0</v>
      </c>
    </row>
    <row r="228" spans="1:285" x14ac:dyDescent="0.25">
      <c r="A228" s="42"/>
      <c r="B228" s="42"/>
      <c r="C228" s="43"/>
      <c r="D228" s="43"/>
      <c r="E228" s="43"/>
      <c r="F228" s="43"/>
      <c r="G228" s="43"/>
      <c r="H228" s="43"/>
      <c r="I228" s="43"/>
      <c r="J228" s="43"/>
      <c r="K228" s="49"/>
      <c r="L228" s="43"/>
      <c r="M228" s="43"/>
      <c r="N228" s="43"/>
      <c r="O228" s="50"/>
      <c r="P228" s="43"/>
      <c r="Q228" s="43"/>
      <c r="R228" s="43"/>
      <c r="S228" s="43"/>
      <c r="T228" s="43"/>
      <c r="U228" s="49"/>
      <c r="V228" s="43"/>
      <c r="W228" s="43"/>
      <c r="X228" s="43"/>
      <c r="Y228" s="50"/>
      <c r="Z228" s="43"/>
      <c r="AA228" s="43"/>
      <c r="AB228" s="43"/>
      <c r="AC228" s="49"/>
      <c r="AD228" s="50"/>
      <c r="AE228" s="43"/>
      <c r="AF228" s="43"/>
      <c r="AG228" s="49"/>
      <c r="AH228" s="50"/>
      <c r="AI228" s="43"/>
      <c r="AJ228" s="43"/>
      <c r="AK228" s="49"/>
      <c r="AL228" s="50"/>
      <c r="AM228" s="43"/>
      <c r="AN228" s="43"/>
      <c r="IV228" s="54">
        <f>+K228*'Estimated Costs'!B$3</f>
        <v>0</v>
      </c>
      <c r="IW228" s="54">
        <f>+L228*'Estimated Costs'!C$3</f>
        <v>0</v>
      </c>
      <c r="IX228" s="54">
        <f>+M228*'Estimated Costs'!D$3</f>
        <v>0</v>
      </c>
      <c r="IY228" s="54">
        <f>+N228*'Estimated Costs'!E$3</f>
        <v>0</v>
      </c>
      <c r="IZ228" s="54">
        <f>+O228*'Estimated Costs'!F$3</f>
        <v>0</v>
      </c>
      <c r="JA228" s="54">
        <f>+P228*'Estimated Costs'!G$3</f>
        <v>0</v>
      </c>
      <c r="JB228" s="54">
        <f>+Q228*'Estimated Costs'!H$3</f>
        <v>0</v>
      </c>
      <c r="JC228" s="54">
        <f>+R228*'Estimated Costs'!I$3</f>
        <v>0</v>
      </c>
      <c r="JD228" s="54">
        <f>+S228*'Estimated Costs'!J$3</f>
        <v>0</v>
      </c>
      <c r="JE228" s="54">
        <f>+T228*'Estimated Costs'!K$3</f>
        <v>0</v>
      </c>
      <c r="JF228" s="54">
        <f>+U228*'Estimated Costs'!L$3</f>
        <v>0</v>
      </c>
      <c r="JG228" s="54">
        <f>+V228*'Estimated Costs'!M$3</f>
        <v>0</v>
      </c>
      <c r="JH228" s="54">
        <f>+W228*'Estimated Costs'!N$3</f>
        <v>0</v>
      </c>
      <c r="JI228" s="54">
        <f>+X228*'Estimated Costs'!O$3</f>
        <v>0</v>
      </c>
      <c r="JJ228" s="54">
        <f>+Y228*'Estimated Costs'!P$3</f>
        <v>0</v>
      </c>
      <c r="JK228" s="54">
        <f>+Z228*'Estimated Costs'!Q$3</f>
        <v>0</v>
      </c>
      <c r="JL228" s="54">
        <f>+AA228*'Estimated Costs'!R$3</f>
        <v>0</v>
      </c>
      <c r="JM228" s="54">
        <f>+AB228*'Estimated Costs'!S$3</f>
        <v>0</v>
      </c>
      <c r="JN228" s="54">
        <f>+AC228*'Estimated Costs'!T$3</f>
        <v>0</v>
      </c>
      <c r="JO228" s="54">
        <f>+AD228*'Estimated Costs'!U$3</f>
        <v>0</v>
      </c>
      <c r="JP228" s="54">
        <f>+AE228*'Estimated Costs'!V$3</f>
        <v>0</v>
      </c>
      <c r="JQ228" s="54">
        <f>+AF228*'Estimated Costs'!W$3</f>
        <v>0</v>
      </c>
      <c r="JR228" s="54">
        <f>+AG228*'Estimated Costs'!X$3</f>
        <v>0</v>
      </c>
      <c r="JS228" s="54">
        <f>+AH228*'Estimated Costs'!Y$3</f>
        <v>0</v>
      </c>
      <c r="JT228" s="54">
        <f>+AI228*'Estimated Costs'!Z$3</f>
        <v>0</v>
      </c>
      <c r="JU228" s="54">
        <f>+AJ228*'Estimated Costs'!AA$3</f>
        <v>0</v>
      </c>
      <c r="JV228" s="54">
        <f>+AK228*'Estimated Costs'!AB$3</f>
        <v>0</v>
      </c>
      <c r="JW228" s="54">
        <f>+AL228*'Estimated Costs'!AC$3</f>
        <v>0</v>
      </c>
      <c r="JX228" s="54">
        <f>+AM228*'Estimated Costs'!AD$3</f>
        <v>0</v>
      </c>
      <c r="JY228" s="54">
        <f>+AN228*'Estimated Costs'!AE$3</f>
        <v>0</v>
      </c>
    </row>
    <row r="229" spans="1:285" x14ac:dyDescent="0.25">
      <c r="K229" s="47"/>
      <c r="O229" s="48"/>
      <c r="U229" s="47"/>
      <c r="Y229" s="48"/>
      <c r="AC229" s="47"/>
      <c r="AD229" s="48"/>
      <c r="AG229" s="47"/>
      <c r="AH229" s="48"/>
      <c r="AK229" s="47"/>
      <c r="AL229" s="48"/>
      <c r="IV229" s="54">
        <f>+K229*'Estimated Costs'!B$3</f>
        <v>0</v>
      </c>
      <c r="IW229" s="54">
        <f>+L229*'Estimated Costs'!C$3</f>
        <v>0</v>
      </c>
      <c r="IX229" s="54">
        <f>+M229*'Estimated Costs'!D$3</f>
        <v>0</v>
      </c>
      <c r="IY229" s="54">
        <f>+N229*'Estimated Costs'!E$3</f>
        <v>0</v>
      </c>
      <c r="IZ229" s="54">
        <f>+O229*'Estimated Costs'!F$3</f>
        <v>0</v>
      </c>
      <c r="JA229" s="54">
        <f>+P229*'Estimated Costs'!G$3</f>
        <v>0</v>
      </c>
      <c r="JB229" s="54">
        <f>+Q229*'Estimated Costs'!H$3</f>
        <v>0</v>
      </c>
      <c r="JC229" s="54">
        <f>+R229*'Estimated Costs'!I$3</f>
        <v>0</v>
      </c>
      <c r="JD229" s="54">
        <f>+S229*'Estimated Costs'!J$3</f>
        <v>0</v>
      </c>
      <c r="JE229" s="54">
        <f>+T229*'Estimated Costs'!K$3</f>
        <v>0</v>
      </c>
      <c r="JF229" s="54">
        <f>+U229*'Estimated Costs'!L$3</f>
        <v>0</v>
      </c>
      <c r="JG229" s="54">
        <f>+V229*'Estimated Costs'!M$3</f>
        <v>0</v>
      </c>
      <c r="JH229" s="54">
        <f>+W229*'Estimated Costs'!N$3</f>
        <v>0</v>
      </c>
      <c r="JI229" s="54">
        <f>+X229*'Estimated Costs'!O$3</f>
        <v>0</v>
      </c>
      <c r="JJ229" s="54">
        <f>+Y229*'Estimated Costs'!P$3</f>
        <v>0</v>
      </c>
      <c r="JK229" s="54">
        <f>+Z229*'Estimated Costs'!Q$3</f>
        <v>0</v>
      </c>
      <c r="JL229" s="54">
        <f>+AA229*'Estimated Costs'!R$3</f>
        <v>0</v>
      </c>
      <c r="JM229" s="54">
        <f>+AB229*'Estimated Costs'!S$3</f>
        <v>0</v>
      </c>
      <c r="JN229" s="54">
        <f>+AC229*'Estimated Costs'!T$3</f>
        <v>0</v>
      </c>
      <c r="JO229" s="54">
        <f>+AD229*'Estimated Costs'!U$3</f>
        <v>0</v>
      </c>
      <c r="JP229" s="54">
        <f>+AE229*'Estimated Costs'!V$3</f>
        <v>0</v>
      </c>
      <c r="JQ229" s="54">
        <f>+AF229*'Estimated Costs'!W$3</f>
        <v>0</v>
      </c>
      <c r="JR229" s="54">
        <f>+AG229*'Estimated Costs'!X$3</f>
        <v>0</v>
      </c>
      <c r="JS229" s="54">
        <f>+AH229*'Estimated Costs'!Y$3</f>
        <v>0</v>
      </c>
      <c r="JT229" s="54">
        <f>+AI229*'Estimated Costs'!Z$3</f>
        <v>0</v>
      </c>
      <c r="JU229" s="54">
        <f>+AJ229*'Estimated Costs'!AA$3</f>
        <v>0</v>
      </c>
      <c r="JV229" s="54">
        <f>+AK229*'Estimated Costs'!AB$3</f>
        <v>0</v>
      </c>
      <c r="JW229" s="54">
        <f>+AL229*'Estimated Costs'!AC$3</f>
        <v>0</v>
      </c>
      <c r="JX229" s="54">
        <f>+AM229*'Estimated Costs'!AD$3</f>
        <v>0</v>
      </c>
      <c r="JY229" s="54">
        <f>+AN229*'Estimated Costs'!AE$3</f>
        <v>0</v>
      </c>
    </row>
    <row r="230" spans="1:285" x14ac:dyDescent="0.25">
      <c r="A230" s="42"/>
      <c r="B230" s="42"/>
      <c r="C230" s="43"/>
      <c r="D230" s="43"/>
      <c r="E230" s="43"/>
      <c r="F230" s="43"/>
      <c r="G230" s="43"/>
      <c r="H230" s="43"/>
      <c r="I230" s="43"/>
      <c r="J230" s="43"/>
      <c r="K230" s="49"/>
      <c r="L230" s="43"/>
      <c r="M230" s="43"/>
      <c r="N230" s="43"/>
      <c r="O230" s="50"/>
      <c r="P230" s="43"/>
      <c r="Q230" s="43"/>
      <c r="R230" s="43"/>
      <c r="S230" s="43"/>
      <c r="T230" s="43"/>
      <c r="U230" s="49"/>
      <c r="V230" s="43"/>
      <c r="W230" s="43"/>
      <c r="X230" s="43"/>
      <c r="Y230" s="50"/>
      <c r="Z230" s="43"/>
      <c r="AA230" s="43"/>
      <c r="AB230" s="43"/>
      <c r="AC230" s="49"/>
      <c r="AD230" s="50"/>
      <c r="AE230" s="43"/>
      <c r="AF230" s="43"/>
      <c r="AG230" s="49"/>
      <c r="AH230" s="50"/>
      <c r="AI230" s="43"/>
      <c r="AJ230" s="43"/>
      <c r="AK230" s="49"/>
      <c r="AL230" s="50"/>
      <c r="AM230" s="43"/>
      <c r="AN230" s="43"/>
      <c r="IV230" s="54">
        <f>+K230*'Estimated Costs'!B$3</f>
        <v>0</v>
      </c>
      <c r="IW230" s="54">
        <f>+L230*'Estimated Costs'!C$3</f>
        <v>0</v>
      </c>
      <c r="IX230" s="54">
        <f>+M230*'Estimated Costs'!D$3</f>
        <v>0</v>
      </c>
      <c r="IY230" s="54">
        <f>+N230*'Estimated Costs'!E$3</f>
        <v>0</v>
      </c>
      <c r="IZ230" s="54">
        <f>+O230*'Estimated Costs'!F$3</f>
        <v>0</v>
      </c>
      <c r="JA230" s="54">
        <f>+P230*'Estimated Costs'!G$3</f>
        <v>0</v>
      </c>
      <c r="JB230" s="54">
        <f>+Q230*'Estimated Costs'!H$3</f>
        <v>0</v>
      </c>
      <c r="JC230" s="54">
        <f>+R230*'Estimated Costs'!I$3</f>
        <v>0</v>
      </c>
      <c r="JD230" s="54">
        <f>+S230*'Estimated Costs'!J$3</f>
        <v>0</v>
      </c>
      <c r="JE230" s="54">
        <f>+T230*'Estimated Costs'!K$3</f>
        <v>0</v>
      </c>
      <c r="JF230" s="54">
        <f>+U230*'Estimated Costs'!L$3</f>
        <v>0</v>
      </c>
      <c r="JG230" s="54">
        <f>+V230*'Estimated Costs'!M$3</f>
        <v>0</v>
      </c>
      <c r="JH230" s="54">
        <f>+W230*'Estimated Costs'!N$3</f>
        <v>0</v>
      </c>
      <c r="JI230" s="54">
        <f>+X230*'Estimated Costs'!O$3</f>
        <v>0</v>
      </c>
      <c r="JJ230" s="54">
        <f>+Y230*'Estimated Costs'!P$3</f>
        <v>0</v>
      </c>
      <c r="JK230" s="54">
        <f>+Z230*'Estimated Costs'!Q$3</f>
        <v>0</v>
      </c>
      <c r="JL230" s="54">
        <f>+AA230*'Estimated Costs'!R$3</f>
        <v>0</v>
      </c>
      <c r="JM230" s="54">
        <f>+AB230*'Estimated Costs'!S$3</f>
        <v>0</v>
      </c>
      <c r="JN230" s="54">
        <f>+AC230*'Estimated Costs'!T$3</f>
        <v>0</v>
      </c>
      <c r="JO230" s="54">
        <f>+AD230*'Estimated Costs'!U$3</f>
        <v>0</v>
      </c>
      <c r="JP230" s="54">
        <f>+AE230*'Estimated Costs'!V$3</f>
        <v>0</v>
      </c>
      <c r="JQ230" s="54">
        <f>+AF230*'Estimated Costs'!W$3</f>
        <v>0</v>
      </c>
      <c r="JR230" s="54">
        <f>+AG230*'Estimated Costs'!X$3</f>
        <v>0</v>
      </c>
      <c r="JS230" s="54">
        <f>+AH230*'Estimated Costs'!Y$3</f>
        <v>0</v>
      </c>
      <c r="JT230" s="54">
        <f>+AI230*'Estimated Costs'!Z$3</f>
        <v>0</v>
      </c>
      <c r="JU230" s="54">
        <f>+AJ230*'Estimated Costs'!AA$3</f>
        <v>0</v>
      </c>
      <c r="JV230" s="54">
        <f>+AK230*'Estimated Costs'!AB$3</f>
        <v>0</v>
      </c>
      <c r="JW230" s="54">
        <f>+AL230*'Estimated Costs'!AC$3</f>
        <v>0</v>
      </c>
      <c r="JX230" s="54">
        <f>+AM230*'Estimated Costs'!AD$3</f>
        <v>0</v>
      </c>
      <c r="JY230" s="54">
        <f>+AN230*'Estimated Costs'!AE$3</f>
        <v>0</v>
      </c>
    </row>
    <row r="231" spans="1:285" x14ac:dyDescent="0.25">
      <c r="K231" s="47"/>
      <c r="O231" s="48"/>
      <c r="U231" s="47"/>
      <c r="Y231" s="48"/>
      <c r="AC231" s="47"/>
      <c r="AD231" s="48"/>
      <c r="AG231" s="47"/>
      <c r="AH231" s="48"/>
      <c r="AK231" s="47"/>
      <c r="AL231" s="48"/>
      <c r="IV231" s="54">
        <f>+K231*'Estimated Costs'!B$3</f>
        <v>0</v>
      </c>
      <c r="IW231" s="54">
        <f>+L231*'Estimated Costs'!C$3</f>
        <v>0</v>
      </c>
      <c r="IX231" s="54">
        <f>+M231*'Estimated Costs'!D$3</f>
        <v>0</v>
      </c>
      <c r="IY231" s="54">
        <f>+N231*'Estimated Costs'!E$3</f>
        <v>0</v>
      </c>
      <c r="IZ231" s="54">
        <f>+O231*'Estimated Costs'!F$3</f>
        <v>0</v>
      </c>
      <c r="JA231" s="54">
        <f>+P231*'Estimated Costs'!G$3</f>
        <v>0</v>
      </c>
      <c r="JB231" s="54">
        <f>+Q231*'Estimated Costs'!H$3</f>
        <v>0</v>
      </c>
      <c r="JC231" s="54">
        <f>+R231*'Estimated Costs'!I$3</f>
        <v>0</v>
      </c>
      <c r="JD231" s="54">
        <f>+S231*'Estimated Costs'!J$3</f>
        <v>0</v>
      </c>
      <c r="JE231" s="54">
        <f>+T231*'Estimated Costs'!K$3</f>
        <v>0</v>
      </c>
      <c r="JF231" s="54">
        <f>+U231*'Estimated Costs'!L$3</f>
        <v>0</v>
      </c>
      <c r="JG231" s="54">
        <f>+V231*'Estimated Costs'!M$3</f>
        <v>0</v>
      </c>
      <c r="JH231" s="54">
        <f>+W231*'Estimated Costs'!N$3</f>
        <v>0</v>
      </c>
      <c r="JI231" s="54">
        <f>+X231*'Estimated Costs'!O$3</f>
        <v>0</v>
      </c>
      <c r="JJ231" s="54">
        <f>+Y231*'Estimated Costs'!P$3</f>
        <v>0</v>
      </c>
      <c r="JK231" s="54">
        <f>+Z231*'Estimated Costs'!Q$3</f>
        <v>0</v>
      </c>
      <c r="JL231" s="54">
        <f>+AA231*'Estimated Costs'!R$3</f>
        <v>0</v>
      </c>
      <c r="JM231" s="54">
        <f>+AB231*'Estimated Costs'!S$3</f>
        <v>0</v>
      </c>
      <c r="JN231" s="54">
        <f>+AC231*'Estimated Costs'!T$3</f>
        <v>0</v>
      </c>
      <c r="JO231" s="54">
        <f>+AD231*'Estimated Costs'!U$3</f>
        <v>0</v>
      </c>
      <c r="JP231" s="54">
        <f>+AE231*'Estimated Costs'!V$3</f>
        <v>0</v>
      </c>
      <c r="JQ231" s="54">
        <f>+AF231*'Estimated Costs'!W$3</f>
        <v>0</v>
      </c>
      <c r="JR231" s="54">
        <f>+AG231*'Estimated Costs'!X$3</f>
        <v>0</v>
      </c>
      <c r="JS231" s="54">
        <f>+AH231*'Estimated Costs'!Y$3</f>
        <v>0</v>
      </c>
      <c r="JT231" s="54">
        <f>+AI231*'Estimated Costs'!Z$3</f>
        <v>0</v>
      </c>
      <c r="JU231" s="54">
        <f>+AJ231*'Estimated Costs'!AA$3</f>
        <v>0</v>
      </c>
      <c r="JV231" s="54">
        <f>+AK231*'Estimated Costs'!AB$3</f>
        <v>0</v>
      </c>
      <c r="JW231" s="54">
        <f>+AL231*'Estimated Costs'!AC$3</f>
        <v>0</v>
      </c>
      <c r="JX231" s="54">
        <f>+AM231*'Estimated Costs'!AD$3</f>
        <v>0</v>
      </c>
      <c r="JY231" s="54">
        <f>+AN231*'Estimated Costs'!AE$3</f>
        <v>0</v>
      </c>
    </row>
    <row r="232" spans="1:285" x14ac:dyDescent="0.25">
      <c r="A232" s="42"/>
      <c r="B232" s="42"/>
      <c r="C232" s="43"/>
      <c r="D232" s="43"/>
      <c r="E232" s="43"/>
      <c r="F232" s="43"/>
      <c r="G232" s="43"/>
      <c r="H232" s="43"/>
      <c r="I232" s="43"/>
      <c r="J232" s="43"/>
      <c r="K232" s="49"/>
      <c r="L232" s="43"/>
      <c r="M232" s="43"/>
      <c r="N232" s="43"/>
      <c r="O232" s="50"/>
      <c r="P232" s="43"/>
      <c r="Q232" s="43"/>
      <c r="R232" s="43"/>
      <c r="S232" s="43"/>
      <c r="T232" s="43"/>
      <c r="U232" s="49"/>
      <c r="V232" s="43"/>
      <c r="W232" s="43"/>
      <c r="X232" s="43"/>
      <c r="Y232" s="50"/>
      <c r="Z232" s="43"/>
      <c r="AA232" s="43"/>
      <c r="AB232" s="43"/>
      <c r="AC232" s="49"/>
      <c r="AD232" s="50"/>
      <c r="AE232" s="43"/>
      <c r="AF232" s="43"/>
      <c r="AG232" s="49"/>
      <c r="AH232" s="50"/>
      <c r="AI232" s="43"/>
      <c r="AJ232" s="43"/>
      <c r="AK232" s="49"/>
      <c r="AL232" s="50"/>
      <c r="AM232" s="43"/>
      <c r="AN232" s="43"/>
      <c r="IV232" s="54">
        <f>+K232*'Estimated Costs'!B$3</f>
        <v>0</v>
      </c>
      <c r="IW232" s="54">
        <f>+L232*'Estimated Costs'!C$3</f>
        <v>0</v>
      </c>
      <c r="IX232" s="54">
        <f>+M232*'Estimated Costs'!D$3</f>
        <v>0</v>
      </c>
      <c r="IY232" s="54">
        <f>+N232*'Estimated Costs'!E$3</f>
        <v>0</v>
      </c>
      <c r="IZ232" s="54">
        <f>+O232*'Estimated Costs'!F$3</f>
        <v>0</v>
      </c>
      <c r="JA232" s="54">
        <f>+P232*'Estimated Costs'!G$3</f>
        <v>0</v>
      </c>
      <c r="JB232" s="54">
        <f>+Q232*'Estimated Costs'!H$3</f>
        <v>0</v>
      </c>
      <c r="JC232" s="54">
        <f>+R232*'Estimated Costs'!I$3</f>
        <v>0</v>
      </c>
      <c r="JD232" s="54">
        <f>+S232*'Estimated Costs'!J$3</f>
        <v>0</v>
      </c>
      <c r="JE232" s="54">
        <f>+T232*'Estimated Costs'!K$3</f>
        <v>0</v>
      </c>
      <c r="JF232" s="54">
        <f>+U232*'Estimated Costs'!L$3</f>
        <v>0</v>
      </c>
      <c r="JG232" s="54">
        <f>+V232*'Estimated Costs'!M$3</f>
        <v>0</v>
      </c>
      <c r="JH232" s="54">
        <f>+W232*'Estimated Costs'!N$3</f>
        <v>0</v>
      </c>
      <c r="JI232" s="54">
        <f>+X232*'Estimated Costs'!O$3</f>
        <v>0</v>
      </c>
      <c r="JJ232" s="54">
        <f>+Y232*'Estimated Costs'!P$3</f>
        <v>0</v>
      </c>
      <c r="JK232" s="54">
        <f>+Z232*'Estimated Costs'!Q$3</f>
        <v>0</v>
      </c>
      <c r="JL232" s="54">
        <f>+AA232*'Estimated Costs'!R$3</f>
        <v>0</v>
      </c>
      <c r="JM232" s="54">
        <f>+AB232*'Estimated Costs'!S$3</f>
        <v>0</v>
      </c>
      <c r="JN232" s="54">
        <f>+AC232*'Estimated Costs'!T$3</f>
        <v>0</v>
      </c>
      <c r="JO232" s="54">
        <f>+AD232*'Estimated Costs'!U$3</f>
        <v>0</v>
      </c>
      <c r="JP232" s="54">
        <f>+AE232*'Estimated Costs'!V$3</f>
        <v>0</v>
      </c>
      <c r="JQ232" s="54">
        <f>+AF232*'Estimated Costs'!W$3</f>
        <v>0</v>
      </c>
      <c r="JR232" s="54">
        <f>+AG232*'Estimated Costs'!X$3</f>
        <v>0</v>
      </c>
      <c r="JS232" s="54">
        <f>+AH232*'Estimated Costs'!Y$3</f>
        <v>0</v>
      </c>
      <c r="JT232" s="54">
        <f>+AI232*'Estimated Costs'!Z$3</f>
        <v>0</v>
      </c>
      <c r="JU232" s="54">
        <f>+AJ232*'Estimated Costs'!AA$3</f>
        <v>0</v>
      </c>
      <c r="JV232" s="54">
        <f>+AK232*'Estimated Costs'!AB$3</f>
        <v>0</v>
      </c>
      <c r="JW232" s="54">
        <f>+AL232*'Estimated Costs'!AC$3</f>
        <v>0</v>
      </c>
      <c r="JX232" s="54">
        <f>+AM232*'Estimated Costs'!AD$3</f>
        <v>0</v>
      </c>
      <c r="JY232" s="54">
        <f>+AN232*'Estimated Costs'!AE$3</f>
        <v>0</v>
      </c>
    </row>
    <row r="233" spans="1:285" x14ac:dyDescent="0.25">
      <c r="K233" s="47"/>
      <c r="O233" s="48"/>
      <c r="U233" s="47"/>
      <c r="Y233" s="48"/>
      <c r="AC233" s="47"/>
      <c r="AD233" s="48"/>
      <c r="AG233" s="47"/>
      <c r="AH233" s="48"/>
      <c r="AK233" s="47"/>
      <c r="AL233" s="48"/>
      <c r="IV233" s="54">
        <f>+K233*'Estimated Costs'!B$3</f>
        <v>0</v>
      </c>
      <c r="IW233" s="54">
        <f>+L233*'Estimated Costs'!C$3</f>
        <v>0</v>
      </c>
      <c r="IX233" s="54">
        <f>+M233*'Estimated Costs'!D$3</f>
        <v>0</v>
      </c>
      <c r="IY233" s="54">
        <f>+N233*'Estimated Costs'!E$3</f>
        <v>0</v>
      </c>
      <c r="IZ233" s="54">
        <f>+O233*'Estimated Costs'!F$3</f>
        <v>0</v>
      </c>
      <c r="JA233" s="54">
        <f>+P233*'Estimated Costs'!G$3</f>
        <v>0</v>
      </c>
      <c r="JB233" s="54">
        <f>+Q233*'Estimated Costs'!H$3</f>
        <v>0</v>
      </c>
      <c r="JC233" s="54">
        <f>+R233*'Estimated Costs'!I$3</f>
        <v>0</v>
      </c>
      <c r="JD233" s="54">
        <f>+S233*'Estimated Costs'!J$3</f>
        <v>0</v>
      </c>
      <c r="JE233" s="54">
        <f>+T233*'Estimated Costs'!K$3</f>
        <v>0</v>
      </c>
      <c r="JF233" s="54">
        <f>+U233*'Estimated Costs'!L$3</f>
        <v>0</v>
      </c>
      <c r="JG233" s="54">
        <f>+V233*'Estimated Costs'!M$3</f>
        <v>0</v>
      </c>
      <c r="JH233" s="54">
        <f>+W233*'Estimated Costs'!N$3</f>
        <v>0</v>
      </c>
      <c r="JI233" s="54">
        <f>+X233*'Estimated Costs'!O$3</f>
        <v>0</v>
      </c>
      <c r="JJ233" s="54">
        <f>+Y233*'Estimated Costs'!P$3</f>
        <v>0</v>
      </c>
      <c r="JK233" s="54">
        <f>+Z233*'Estimated Costs'!Q$3</f>
        <v>0</v>
      </c>
      <c r="JL233" s="54">
        <f>+AA233*'Estimated Costs'!R$3</f>
        <v>0</v>
      </c>
      <c r="JM233" s="54">
        <f>+AB233*'Estimated Costs'!S$3</f>
        <v>0</v>
      </c>
      <c r="JN233" s="54">
        <f>+AC233*'Estimated Costs'!T$3</f>
        <v>0</v>
      </c>
      <c r="JO233" s="54">
        <f>+AD233*'Estimated Costs'!U$3</f>
        <v>0</v>
      </c>
      <c r="JP233" s="54">
        <f>+AE233*'Estimated Costs'!V$3</f>
        <v>0</v>
      </c>
      <c r="JQ233" s="54">
        <f>+AF233*'Estimated Costs'!W$3</f>
        <v>0</v>
      </c>
      <c r="JR233" s="54">
        <f>+AG233*'Estimated Costs'!X$3</f>
        <v>0</v>
      </c>
      <c r="JS233" s="54">
        <f>+AH233*'Estimated Costs'!Y$3</f>
        <v>0</v>
      </c>
      <c r="JT233" s="54">
        <f>+AI233*'Estimated Costs'!Z$3</f>
        <v>0</v>
      </c>
      <c r="JU233" s="54">
        <f>+AJ233*'Estimated Costs'!AA$3</f>
        <v>0</v>
      </c>
      <c r="JV233" s="54">
        <f>+AK233*'Estimated Costs'!AB$3</f>
        <v>0</v>
      </c>
      <c r="JW233" s="54">
        <f>+AL233*'Estimated Costs'!AC$3</f>
        <v>0</v>
      </c>
      <c r="JX233" s="54">
        <f>+AM233*'Estimated Costs'!AD$3</f>
        <v>0</v>
      </c>
      <c r="JY233" s="54">
        <f>+AN233*'Estimated Costs'!AE$3</f>
        <v>0</v>
      </c>
    </row>
    <row r="234" spans="1:285" x14ac:dyDescent="0.25">
      <c r="A234" s="42"/>
      <c r="B234" s="42"/>
      <c r="C234" s="43"/>
      <c r="D234" s="43"/>
      <c r="E234" s="43"/>
      <c r="F234" s="43"/>
      <c r="G234" s="43"/>
      <c r="H234" s="43"/>
      <c r="I234" s="43"/>
      <c r="J234" s="43"/>
      <c r="K234" s="49"/>
      <c r="L234" s="43"/>
      <c r="M234" s="43"/>
      <c r="N234" s="43"/>
      <c r="O234" s="50"/>
      <c r="P234" s="43"/>
      <c r="Q234" s="43"/>
      <c r="R234" s="43"/>
      <c r="S234" s="43"/>
      <c r="T234" s="43"/>
      <c r="U234" s="49"/>
      <c r="V234" s="43"/>
      <c r="W234" s="43"/>
      <c r="X234" s="43"/>
      <c r="Y234" s="50"/>
      <c r="Z234" s="43"/>
      <c r="AA234" s="43"/>
      <c r="AB234" s="43"/>
      <c r="AC234" s="49"/>
      <c r="AD234" s="50"/>
      <c r="AE234" s="43"/>
      <c r="AF234" s="43"/>
      <c r="AG234" s="49"/>
      <c r="AH234" s="50"/>
      <c r="AI234" s="43"/>
      <c r="AJ234" s="43"/>
      <c r="AK234" s="49"/>
      <c r="AL234" s="50"/>
      <c r="AM234" s="43"/>
      <c r="AN234" s="43"/>
      <c r="IV234" s="54">
        <f>+K234*'Estimated Costs'!B$3</f>
        <v>0</v>
      </c>
      <c r="IW234" s="54">
        <f>+L234*'Estimated Costs'!C$3</f>
        <v>0</v>
      </c>
      <c r="IX234" s="54">
        <f>+M234*'Estimated Costs'!D$3</f>
        <v>0</v>
      </c>
      <c r="IY234" s="54">
        <f>+N234*'Estimated Costs'!E$3</f>
        <v>0</v>
      </c>
      <c r="IZ234" s="54">
        <f>+O234*'Estimated Costs'!F$3</f>
        <v>0</v>
      </c>
      <c r="JA234" s="54">
        <f>+P234*'Estimated Costs'!G$3</f>
        <v>0</v>
      </c>
      <c r="JB234" s="54">
        <f>+Q234*'Estimated Costs'!H$3</f>
        <v>0</v>
      </c>
      <c r="JC234" s="54">
        <f>+R234*'Estimated Costs'!I$3</f>
        <v>0</v>
      </c>
      <c r="JD234" s="54">
        <f>+S234*'Estimated Costs'!J$3</f>
        <v>0</v>
      </c>
      <c r="JE234" s="54">
        <f>+T234*'Estimated Costs'!K$3</f>
        <v>0</v>
      </c>
      <c r="JF234" s="54">
        <f>+U234*'Estimated Costs'!L$3</f>
        <v>0</v>
      </c>
      <c r="JG234" s="54">
        <f>+V234*'Estimated Costs'!M$3</f>
        <v>0</v>
      </c>
      <c r="JH234" s="54">
        <f>+W234*'Estimated Costs'!N$3</f>
        <v>0</v>
      </c>
      <c r="JI234" s="54">
        <f>+X234*'Estimated Costs'!O$3</f>
        <v>0</v>
      </c>
      <c r="JJ234" s="54">
        <f>+Y234*'Estimated Costs'!P$3</f>
        <v>0</v>
      </c>
      <c r="JK234" s="54">
        <f>+Z234*'Estimated Costs'!Q$3</f>
        <v>0</v>
      </c>
      <c r="JL234" s="54">
        <f>+AA234*'Estimated Costs'!R$3</f>
        <v>0</v>
      </c>
      <c r="JM234" s="54">
        <f>+AB234*'Estimated Costs'!S$3</f>
        <v>0</v>
      </c>
      <c r="JN234" s="54">
        <f>+AC234*'Estimated Costs'!T$3</f>
        <v>0</v>
      </c>
      <c r="JO234" s="54">
        <f>+AD234*'Estimated Costs'!U$3</f>
        <v>0</v>
      </c>
      <c r="JP234" s="54">
        <f>+AE234*'Estimated Costs'!V$3</f>
        <v>0</v>
      </c>
      <c r="JQ234" s="54">
        <f>+AF234*'Estimated Costs'!W$3</f>
        <v>0</v>
      </c>
      <c r="JR234" s="54">
        <f>+AG234*'Estimated Costs'!X$3</f>
        <v>0</v>
      </c>
      <c r="JS234" s="54">
        <f>+AH234*'Estimated Costs'!Y$3</f>
        <v>0</v>
      </c>
      <c r="JT234" s="54">
        <f>+AI234*'Estimated Costs'!Z$3</f>
        <v>0</v>
      </c>
      <c r="JU234" s="54">
        <f>+AJ234*'Estimated Costs'!AA$3</f>
        <v>0</v>
      </c>
      <c r="JV234" s="54">
        <f>+AK234*'Estimated Costs'!AB$3</f>
        <v>0</v>
      </c>
      <c r="JW234" s="54">
        <f>+AL234*'Estimated Costs'!AC$3</f>
        <v>0</v>
      </c>
      <c r="JX234" s="54">
        <f>+AM234*'Estimated Costs'!AD$3</f>
        <v>0</v>
      </c>
      <c r="JY234" s="54">
        <f>+AN234*'Estimated Costs'!AE$3</f>
        <v>0</v>
      </c>
    </row>
    <row r="235" spans="1:285" x14ac:dyDescent="0.25">
      <c r="K235" s="47"/>
      <c r="O235" s="48"/>
      <c r="U235" s="47"/>
      <c r="Y235" s="48"/>
      <c r="AC235" s="47"/>
      <c r="AD235" s="48"/>
      <c r="AG235" s="47"/>
      <c r="AH235" s="48"/>
      <c r="AK235" s="47"/>
      <c r="AL235" s="48"/>
      <c r="IV235" s="54">
        <f>+K235*'Estimated Costs'!B$3</f>
        <v>0</v>
      </c>
      <c r="IW235" s="54">
        <f>+L235*'Estimated Costs'!C$3</f>
        <v>0</v>
      </c>
      <c r="IX235" s="54">
        <f>+M235*'Estimated Costs'!D$3</f>
        <v>0</v>
      </c>
      <c r="IY235" s="54">
        <f>+N235*'Estimated Costs'!E$3</f>
        <v>0</v>
      </c>
      <c r="IZ235" s="54">
        <f>+O235*'Estimated Costs'!F$3</f>
        <v>0</v>
      </c>
      <c r="JA235" s="54">
        <f>+P235*'Estimated Costs'!G$3</f>
        <v>0</v>
      </c>
      <c r="JB235" s="54">
        <f>+Q235*'Estimated Costs'!H$3</f>
        <v>0</v>
      </c>
      <c r="JC235" s="54">
        <f>+R235*'Estimated Costs'!I$3</f>
        <v>0</v>
      </c>
      <c r="JD235" s="54">
        <f>+S235*'Estimated Costs'!J$3</f>
        <v>0</v>
      </c>
      <c r="JE235" s="54">
        <f>+T235*'Estimated Costs'!K$3</f>
        <v>0</v>
      </c>
      <c r="JF235" s="54">
        <f>+U235*'Estimated Costs'!L$3</f>
        <v>0</v>
      </c>
      <c r="JG235" s="54">
        <f>+V235*'Estimated Costs'!M$3</f>
        <v>0</v>
      </c>
      <c r="JH235" s="54">
        <f>+W235*'Estimated Costs'!N$3</f>
        <v>0</v>
      </c>
      <c r="JI235" s="54">
        <f>+X235*'Estimated Costs'!O$3</f>
        <v>0</v>
      </c>
      <c r="JJ235" s="54">
        <f>+Y235*'Estimated Costs'!P$3</f>
        <v>0</v>
      </c>
      <c r="JK235" s="54">
        <f>+Z235*'Estimated Costs'!Q$3</f>
        <v>0</v>
      </c>
      <c r="JL235" s="54">
        <f>+AA235*'Estimated Costs'!R$3</f>
        <v>0</v>
      </c>
      <c r="JM235" s="54">
        <f>+AB235*'Estimated Costs'!S$3</f>
        <v>0</v>
      </c>
      <c r="JN235" s="54">
        <f>+AC235*'Estimated Costs'!T$3</f>
        <v>0</v>
      </c>
      <c r="JO235" s="54">
        <f>+AD235*'Estimated Costs'!U$3</f>
        <v>0</v>
      </c>
      <c r="JP235" s="54">
        <f>+AE235*'Estimated Costs'!V$3</f>
        <v>0</v>
      </c>
      <c r="JQ235" s="54">
        <f>+AF235*'Estimated Costs'!W$3</f>
        <v>0</v>
      </c>
      <c r="JR235" s="54">
        <f>+AG235*'Estimated Costs'!X$3</f>
        <v>0</v>
      </c>
      <c r="JS235" s="54">
        <f>+AH235*'Estimated Costs'!Y$3</f>
        <v>0</v>
      </c>
      <c r="JT235" s="54">
        <f>+AI235*'Estimated Costs'!Z$3</f>
        <v>0</v>
      </c>
      <c r="JU235" s="54">
        <f>+AJ235*'Estimated Costs'!AA$3</f>
        <v>0</v>
      </c>
      <c r="JV235" s="54">
        <f>+AK235*'Estimated Costs'!AB$3</f>
        <v>0</v>
      </c>
      <c r="JW235" s="54">
        <f>+AL235*'Estimated Costs'!AC$3</f>
        <v>0</v>
      </c>
      <c r="JX235" s="54">
        <f>+AM235*'Estimated Costs'!AD$3</f>
        <v>0</v>
      </c>
      <c r="JY235" s="54">
        <f>+AN235*'Estimated Costs'!AE$3</f>
        <v>0</v>
      </c>
    </row>
    <row r="236" spans="1:285" x14ac:dyDescent="0.25">
      <c r="A236" s="42"/>
      <c r="B236" s="42"/>
      <c r="C236" s="43"/>
      <c r="D236" s="43"/>
      <c r="E236" s="43"/>
      <c r="F236" s="43"/>
      <c r="G236" s="43"/>
      <c r="H236" s="43"/>
      <c r="I236" s="43"/>
      <c r="J236" s="43"/>
      <c r="K236" s="49"/>
      <c r="L236" s="43"/>
      <c r="M236" s="43"/>
      <c r="N236" s="43"/>
      <c r="O236" s="50"/>
      <c r="P236" s="43"/>
      <c r="Q236" s="43"/>
      <c r="R236" s="43"/>
      <c r="S236" s="43"/>
      <c r="T236" s="43"/>
      <c r="U236" s="49"/>
      <c r="V236" s="43"/>
      <c r="W236" s="43"/>
      <c r="X236" s="43"/>
      <c r="Y236" s="50"/>
      <c r="Z236" s="43"/>
      <c r="AA236" s="43"/>
      <c r="AB236" s="43"/>
      <c r="AC236" s="49"/>
      <c r="AD236" s="50"/>
      <c r="AE236" s="43"/>
      <c r="AF236" s="43"/>
      <c r="AG236" s="49"/>
      <c r="AH236" s="50"/>
      <c r="AI236" s="43"/>
      <c r="AJ236" s="43"/>
      <c r="AK236" s="49"/>
      <c r="AL236" s="50"/>
      <c r="AM236" s="43"/>
      <c r="AN236" s="43"/>
      <c r="IV236" s="54">
        <f>+K236*'Estimated Costs'!B$3</f>
        <v>0</v>
      </c>
      <c r="IW236" s="54">
        <f>+L236*'Estimated Costs'!C$3</f>
        <v>0</v>
      </c>
      <c r="IX236" s="54">
        <f>+M236*'Estimated Costs'!D$3</f>
        <v>0</v>
      </c>
      <c r="IY236" s="54">
        <f>+N236*'Estimated Costs'!E$3</f>
        <v>0</v>
      </c>
      <c r="IZ236" s="54">
        <f>+O236*'Estimated Costs'!F$3</f>
        <v>0</v>
      </c>
      <c r="JA236" s="54">
        <f>+P236*'Estimated Costs'!G$3</f>
        <v>0</v>
      </c>
      <c r="JB236" s="54">
        <f>+Q236*'Estimated Costs'!H$3</f>
        <v>0</v>
      </c>
      <c r="JC236" s="54">
        <f>+R236*'Estimated Costs'!I$3</f>
        <v>0</v>
      </c>
      <c r="JD236" s="54">
        <f>+S236*'Estimated Costs'!J$3</f>
        <v>0</v>
      </c>
      <c r="JE236" s="54">
        <f>+T236*'Estimated Costs'!K$3</f>
        <v>0</v>
      </c>
      <c r="JF236" s="54">
        <f>+U236*'Estimated Costs'!L$3</f>
        <v>0</v>
      </c>
      <c r="JG236" s="54">
        <f>+V236*'Estimated Costs'!M$3</f>
        <v>0</v>
      </c>
      <c r="JH236" s="54">
        <f>+W236*'Estimated Costs'!N$3</f>
        <v>0</v>
      </c>
      <c r="JI236" s="54">
        <f>+X236*'Estimated Costs'!O$3</f>
        <v>0</v>
      </c>
      <c r="JJ236" s="54">
        <f>+Y236*'Estimated Costs'!P$3</f>
        <v>0</v>
      </c>
      <c r="JK236" s="54">
        <f>+Z236*'Estimated Costs'!Q$3</f>
        <v>0</v>
      </c>
      <c r="JL236" s="54">
        <f>+AA236*'Estimated Costs'!R$3</f>
        <v>0</v>
      </c>
      <c r="JM236" s="54">
        <f>+AB236*'Estimated Costs'!S$3</f>
        <v>0</v>
      </c>
      <c r="JN236" s="54">
        <f>+AC236*'Estimated Costs'!T$3</f>
        <v>0</v>
      </c>
      <c r="JO236" s="54">
        <f>+AD236*'Estimated Costs'!U$3</f>
        <v>0</v>
      </c>
      <c r="JP236" s="54">
        <f>+AE236*'Estimated Costs'!V$3</f>
        <v>0</v>
      </c>
      <c r="JQ236" s="54">
        <f>+AF236*'Estimated Costs'!W$3</f>
        <v>0</v>
      </c>
      <c r="JR236" s="54">
        <f>+AG236*'Estimated Costs'!X$3</f>
        <v>0</v>
      </c>
      <c r="JS236" s="54">
        <f>+AH236*'Estimated Costs'!Y$3</f>
        <v>0</v>
      </c>
      <c r="JT236" s="54">
        <f>+AI236*'Estimated Costs'!Z$3</f>
        <v>0</v>
      </c>
      <c r="JU236" s="54">
        <f>+AJ236*'Estimated Costs'!AA$3</f>
        <v>0</v>
      </c>
      <c r="JV236" s="54">
        <f>+AK236*'Estimated Costs'!AB$3</f>
        <v>0</v>
      </c>
      <c r="JW236" s="54">
        <f>+AL236*'Estimated Costs'!AC$3</f>
        <v>0</v>
      </c>
      <c r="JX236" s="54">
        <f>+AM236*'Estimated Costs'!AD$3</f>
        <v>0</v>
      </c>
      <c r="JY236" s="54">
        <f>+AN236*'Estimated Costs'!AE$3</f>
        <v>0</v>
      </c>
    </row>
    <row r="237" spans="1:285" x14ac:dyDescent="0.25">
      <c r="K237" s="47"/>
      <c r="O237" s="48"/>
      <c r="U237" s="47"/>
      <c r="Y237" s="48"/>
      <c r="AC237" s="47"/>
      <c r="AD237" s="48"/>
      <c r="AG237" s="47"/>
      <c r="AH237" s="48"/>
      <c r="AK237" s="47"/>
      <c r="AL237" s="48"/>
      <c r="IV237" s="54">
        <f>+K237*'Estimated Costs'!B$3</f>
        <v>0</v>
      </c>
      <c r="IW237" s="54">
        <f>+L237*'Estimated Costs'!C$3</f>
        <v>0</v>
      </c>
      <c r="IX237" s="54">
        <f>+M237*'Estimated Costs'!D$3</f>
        <v>0</v>
      </c>
      <c r="IY237" s="54">
        <f>+N237*'Estimated Costs'!E$3</f>
        <v>0</v>
      </c>
      <c r="IZ237" s="54">
        <f>+O237*'Estimated Costs'!F$3</f>
        <v>0</v>
      </c>
      <c r="JA237" s="54">
        <f>+P237*'Estimated Costs'!G$3</f>
        <v>0</v>
      </c>
      <c r="JB237" s="54">
        <f>+Q237*'Estimated Costs'!H$3</f>
        <v>0</v>
      </c>
      <c r="JC237" s="54">
        <f>+R237*'Estimated Costs'!I$3</f>
        <v>0</v>
      </c>
      <c r="JD237" s="54">
        <f>+S237*'Estimated Costs'!J$3</f>
        <v>0</v>
      </c>
      <c r="JE237" s="54">
        <f>+T237*'Estimated Costs'!K$3</f>
        <v>0</v>
      </c>
      <c r="JF237" s="54">
        <f>+U237*'Estimated Costs'!L$3</f>
        <v>0</v>
      </c>
      <c r="JG237" s="54">
        <f>+V237*'Estimated Costs'!M$3</f>
        <v>0</v>
      </c>
      <c r="JH237" s="54">
        <f>+W237*'Estimated Costs'!N$3</f>
        <v>0</v>
      </c>
      <c r="JI237" s="54">
        <f>+X237*'Estimated Costs'!O$3</f>
        <v>0</v>
      </c>
      <c r="JJ237" s="54">
        <f>+Y237*'Estimated Costs'!P$3</f>
        <v>0</v>
      </c>
      <c r="JK237" s="54">
        <f>+Z237*'Estimated Costs'!Q$3</f>
        <v>0</v>
      </c>
      <c r="JL237" s="54">
        <f>+AA237*'Estimated Costs'!R$3</f>
        <v>0</v>
      </c>
      <c r="JM237" s="54">
        <f>+AB237*'Estimated Costs'!S$3</f>
        <v>0</v>
      </c>
      <c r="JN237" s="54">
        <f>+AC237*'Estimated Costs'!T$3</f>
        <v>0</v>
      </c>
      <c r="JO237" s="54">
        <f>+AD237*'Estimated Costs'!U$3</f>
        <v>0</v>
      </c>
      <c r="JP237" s="54">
        <f>+AE237*'Estimated Costs'!V$3</f>
        <v>0</v>
      </c>
      <c r="JQ237" s="54">
        <f>+AF237*'Estimated Costs'!W$3</f>
        <v>0</v>
      </c>
      <c r="JR237" s="54">
        <f>+AG237*'Estimated Costs'!X$3</f>
        <v>0</v>
      </c>
      <c r="JS237" s="54">
        <f>+AH237*'Estimated Costs'!Y$3</f>
        <v>0</v>
      </c>
      <c r="JT237" s="54">
        <f>+AI237*'Estimated Costs'!Z$3</f>
        <v>0</v>
      </c>
      <c r="JU237" s="54">
        <f>+AJ237*'Estimated Costs'!AA$3</f>
        <v>0</v>
      </c>
      <c r="JV237" s="54">
        <f>+AK237*'Estimated Costs'!AB$3</f>
        <v>0</v>
      </c>
      <c r="JW237" s="54">
        <f>+AL237*'Estimated Costs'!AC$3</f>
        <v>0</v>
      </c>
      <c r="JX237" s="54">
        <f>+AM237*'Estimated Costs'!AD$3</f>
        <v>0</v>
      </c>
      <c r="JY237" s="54">
        <f>+AN237*'Estimated Costs'!AE$3</f>
        <v>0</v>
      </c>
    </row>
    <row r="238" spans="1:285" x14ac:dyDescent="0.25">
      <c r="A238" s="42"/>
      <c r="B238" s="42"/>
      <c r="C238" s="43"/>
      <c r="D238" s="43"/>
      <c r="E238" s="43"/>
      <c r="F238" s="43"/>
      <c r="G238" s="43"/>
      <c r="H238" s="43"/>
      <c r="I238" s="43"/>
      <c r="J238" s="43"/>
      <c r="K238" s="49"/>
      <c r="L238" s="43"/>
      <c r="M238" s="43"/>
      <c r="N238" s="43"/>
      <c r="O238" s="50"/>
      <c r="P238" s="43"/>
      <c r="Q238" s="43"/>
      <c r="R238" s="43"/>
      <c r="S238" s="43"/>
      <c r="T238" s="43"/>
      <c r="U238" s="49"/>
      <c r="V238" s="43"/>
      <c r="W238" s="43"/>
      <c r="X238" s="43"/>
      <c r="Y238" s="50"/>
      <c r="Z238" s="43"/>
      <c r="AA238" s="43"/>
      <c r="AB238" s="43"/>
      <c r="AC238" s="49"/>
      <c r="AD238" s="50"/>
      <c r="AE238" s="43"/>
      <c r="AF238" s="43"/>
      <c r="AG238" s="49"/>
      <c r="AH238" s="50"/>
      <c r="AI238" s="43"/>
      <c r="AJ238" s="43"/>
      <c r="AK238" s="49"/>
      <c r="AL238" s="50"/>
      <c r="AM238" s="43"/>
      <c r="AN238" s="43"/>
      <c r="IV238" s="54">
        <f>+K238*'Estimated Costs'!B$3</f>
        <v>0</v>
      </c>
      <c r="IW238" s="54">
        <f>+L238*'Estimated Costs'!C$3</f>
        <v>0</v>
      </c>
      <c r="IX238" s="54">
        <f>+M238*'Estimated Costs'!D$3</f>
        <v>0</v>
      </c>
      <c r="IY238" s="54">
        <f>+N238*'Estimated Costs'!E$3</f>
        <v>0</v>
      </c>
      <c r="IZ238" s="54">
        <f>+O238*'Estimated Costs'!F$3</f>
        <v>0</v>
      </c>
      <c r="JA238" s="54">
        <f>+P238*'Estimated Costs'!G$3</f>
        <v>0</v>
      </c>
      <c r="JB238" s="54">
        <f>+Q238*'Estimated Costs'!H$3</f>
        <v>0</v>
      </c>
      <c r="JC238" s="54">
        <f>+R238*'Estimated Costs'!I$3</f>
        <v>0</v>
      </c>
      <c r="JD238" s="54">
        <f>+S238*'Estimated Costs'!J$3</f>
        <v>0</v>
      </c>
      <c r="JE238" s="54">
        <f>+T238*'Estimated Costs'!K$3</f>
        <v>0</v>
      </c>
      <c r="JF238" s="54">
        <f>+U238*'Estimated Costs'!L$3</f>
        <v>0</v>
      </c>
      <c r="JG238" s="54">
        <f>+V238*'Estimated Costs'!M$3</f>
        <v>0</v>
      </c>
      <c r="JH238" s="54">
        <f>+W238*'Estimated Costs'!N$3</f>
        <v>0</v>
      </c>
      <c r="JI238" s="54">
        <f>+X238*'Estimated Costs'!O$3</f>
        <v>0</v>
      </c>
      <c r="JJ238" s="54">
        <f>+Y238*'Estimated Costs'!P$3</f>
        <v>0</v>
      </c>
      <c r="JK238" s="54">
        <f>+Z238*'Estimated Costs'!Q$3</f>
        <v>0</v>
      </c>
      <c r="JL238" s="54">
        <f>+AA238*'Estimated Costs'!R$3</f>
        <v>0</v>
      </c>
      <c r="JM238" s="54">
        <f>+AB238*'Estimated Costs'!S$3</f>
        <v>0</v>
      </c>
      <c r="JN238" s="54">
        <f>+AC238*'Estimated Costs'!T$3</f>
        <v>0</v>
      </c>
      <c r="JO238" s="54">
        <f>+AD238*'Estimated Costs'!U$3</f>
        <v>0</v>
      </c>
      <c r="JP238" s="54">
        <f>+AE238*'Estimated Costs'!V$3</f>
        <v>0</v>
      </c>
      <c r="JQ238" s="54">
        <f>+AF238*'Estimated Costs'!W$3</f>
        <v>0</v>
      </c>
      <c r="JR238" s="54">
        <f>+AG238*'Estimated Costs'!X$3</f>
        <v>0</v>
      </c>
      <c r="JS238" s="54">
        <f>+AH238*'Estimated Costs'!Y$3</f>
        <v>0</v>
      </c>
      <c r="JT238" s="54">
        <f>+AI238*'Estimated Costs'!Z$3</f>
        <v>0</v>
      </c>
      <c r="JU238" s="54">
        <f>+AJ238*'Estimated Costs'!AA$3</f>
        <v>0</v>
      </c>
      <c r="JV238" s="54">
        <f>+AK238*'Estimated Costs'!AB$3</f>
        <v>0</v>
      </c>
      <c r="JW238" s="54">
        <f>+AL238*'Estimated Costs'!AC$3</f>
        <v>0</v>
      </c>
      <c r="JX238" s="54">
        <f>+AM238*'Estimated Costs'!AD$3</f>
        <v>0</v>
      </c>
      <c r="JY238" s="54">
        <f>+AN238*'Estimated Costs'!AE$3</f>
        <v>0</v>
      </c>
    </row>
    <row r="239" spans="1:285" x14ac:dyDescent="0.25">
      <c r="K239" s="47"/>
      <c r="O239" s="48"/>
      <c r="U239" s="47"/>
      <c r="Y239" s="48"/>
      <c r="AC239" s="47"/>
      <c r="AD239" s="48"/>
      <c r="AG239" s="47"/>
      <c r="AH239" s="48"/>
      <c r="AK239" s="47"/>
      <c r="AL239" s="48"/>
      <c r="IV239" s="54">
        <f>+K239*'Estimated Costs'!B$3</f>
        <v>0</v>
      </c>
      <c r="IW239" s="54">
        <f>+L239*'Estimated Costs'!C$3</f>
        <v>0</v>
      </c>
      <c r="IX239" s="54">
        <f>+M239*'Estimated Costs'!D$3</f>
        <v>0</v>
      </c>
      <c r="IY239" s="54">
        <f>+N239*'Estimated Costs'!E$3</f>
        <v>0</v>
      </c>
      <c r="IZ239" s="54">
        <f>+O239*'Estimated Costs'!F$3</f>
        <v>0</v>
      </c>
      <c r="JA239" s="54">
        <f>+P239*'Estimated Costs'!G$3</f>
        <v>0</v>
      </c>
      <c r="JB239" s="54">
        <f>+Q239*'Estimated Costs'!H$3</f>
        <v>0</v>
      </c>
      <c r="JC239" s="54">
        <f>+R239*'Estimated Costs'!I$3</f>
        <v>0</v>
      </c>
      <c r="JD239" s="54">
        <f>+S239*'Estimated Costs'!J$3</f>
        <v>0</v>
      </c>
      <c r="JE239" s="54">
        <f>+T239*'Estimated Costs'!K$3</f>
        <v>0</v>
      </c>
      <c r="JF239" s="54">
        <f>+U239*'Estimated Costs'!L$3</f>
        <v>0</v>
      </c>
      <c r="JG239" s="54">
        <f>+V239*'Estimated Costs'!M$3</f>
        <v>0</v>
      </c>
      <c r="JH239" s="54">
        <f>+W239*'Estimated Costs'!N$3</f>
        <v>0</v>
      </c>
      <c r="JI239" s="54">
        <f>+X239*'Estimated Costs'!O$3</f>
        <v>0</v>
      </c>
      <c r="JJ239" s="54">
        <f>+Y239*'Estimated Costs'!P$3</f>
        <v>0</v>
      </c>
      <c r="JK239" s="54">
        <f>+Z239*'Estimated Costs'!Q$3</f>
        <v>0</v>
      </c>
      <c r="JL239" s="54">
        <f>+AA239*'Estimated Costs'!R$3</f>
        <v>0</v>
      </c>
      <c r="JM239" s="54">
        <f>+AB239*'Estimated Costs'!S$3</f>
        <v>0</v>
      </c>
      <c r="JN239" s="54">
        <f>+AC239*'Estimated Costs'!T$3</f>
        <v>0</v>
      </c>
      <c r="JO239" s="54">
        <f>+AD239*'Estimated Costs'!U$3</f>
        <v>0</v>
      </c>
      <c r="JP239" s="54">
        <f>+AE239*'Estimated Costs'!V$3</f>
        <v>0</v>
      </c>
      <c r="JQ239" s="54">
        <f>+AF239*'Estimated Costs'!W$3</f>
        <v>0</v>
      </c>
      <c r="JR239" s="54">
        <f>+AG239*'Estimated Costs'!X$3</f>
        <v>0</v>
      </c>
      <c r="JS239" s="54">
        <f>+AH239*'Estimated Costs'!Y$3</f>
        <v>0</v>
      </c>
      <c r="JT239" s="54">
        <f>+AI239*'Estimated Costs'!Z$3</f>
        <v>0</v>
      </c>
      <c r="JU239" s="54">
        <f>+AJ239*'Estimated Costs'!AA$3</f>
        <v>0</v>
      </c>
      <c r="JV239" s="54">
        <f>+AK239*'Estimated Costs'!AB$3</f>
        <v>0</v>
      </c>
      <c r="JW239" s="54">
        <f>+AL239*'Estimated Costs'!AC$3</f>
        <v>0</v>
      </c>
      <c r="JX239" s="54">
        <f>+AM239*'Estimated Costs'!AD$3</f>
        <v>0</v>
      </c>
      <c r="JY239" s="54">
        <f>+AN239*'Estimated Costs'!AE$3</f>
        <v>0</v>
      </c>
    </row>
    <row r="240" spans="1:285" x14ac:dyDescent="0.25">
      <c r="A240" s="42"/>
      <c r="B240" s="42"/>
      <c r="C240" s="43"/>
      <c r="D240" s="43"/>
      <c r="E240" s="43"/>
      <c r="F240" s="43"/>
      <c r="G240" s="43"/>
      <c r="H240" s="43"/>
      <c r="I240" s="43"/>
      <c r="J240" s="43"/>
      <c r="K240" s="49"/>
      <c r="L240" s="43"/>
      <c r="M240" s="43"/>
      <c r="N240" s="43"/>
      <c r="O240" s="50"/>
      <c r="P240" s="43"/>
      <c r="Q240" s="43"/>
      <c r="R240" s="43"/>
      <c r="S240" s="43"/>
      <c r="T240" s="43"/>
      <c r="U240" s="49"/>
      <c r="V240" s="43"/>
      <c r="W240" s="43"/>
      <c r="X240" s="43"/>
      <c r="Y240" s="50"/>
      <c r="Z240" s="43"/>
      <c r="AA240" s="43"/>
      <c r="AB240" s="43"/>
      <c r="AC240" s="49"/>
      <c r="AD240" s="50"/>
      <c r="AE240" s="43"/>
      <c r="AF240" s="43"/>
      <c r="AG240" s="49"/>
      <c r="AH240" s="50"/>
      <c r="AI240" s="43"/>
      <c r="AJ240" s="43"/>
      <c r="AK240" s="49"/>
      <c r="AL240" s="50"/>
      <c r="AM240" s="43"/>
      <c r="AN240" s="43"/>
      <c r="IV240" s="54">
        <f>+K240*'Estimated Costs'!B$3</f>
        <v>0</v>
      </c>
      <c r="IW240" s="54">
        <f>+L240*'Estimated Costs'!C$3</f>
        <v>0</v>
      </c>
      <c r="IX240" s="54">
        <f>+M240*'Estimated Costs'!D$3</f>
        <v>0</v>
      </c>
      <c r="IY240" s="54">
        <f>+N240*'Estimated Costs'!E$3</f>
        <v>0</v>
      </c>
      <c r="IZ240" s="54">
        <f>+O240*'Estimated Costs'!F$3</f>
        <v>0</v>
      </c>
      <c r="JA240" s="54">
        <f>+P240*'Estimated Costs'!G$3</f>
        <v>0</v>
      </c>
      <c r="JB240" s="54">
        <f>+Q240*'Estimated Costs'!H$3</f>
        <v>0</v>
      </c>
      <c r="JC240" s="54">
        <f>+R240*'Estimated Costs'!I$3</f>
        <v>0</v>
      </c>
      <c r="JD240" s="54">
        <f>+S240*'Estimated Costs'!J$3</f>
        <v>0</v>
      </c>
      <c r="JE240" s="54">
        <f>+T240*'Estimated Costs'!K$3</f>
        <v>0</v>
      </c>
      <c r="JF240" s="54">
        <f>+U240*'Estimated Costs'!L$3</f>
        <v>0</v>
      </c>
      <c r="JG240" s="54">
        <f>+V240*'Estimated Costs'!M$3</f>
        <v>0</v>
      </c>
      <c r="JH240" s="54">
        <f>+W240*'Estimated Costs'!N$3</f>
        <v>0</v>
      </c>
      <c r="JI240" s="54">
        <f>+X240*'Estimated Costs'!O$3</f>
        <v>0</v>
      </c>
      <c r="JJ240" s="54">
        <f>+Y240*'Estimated Costs'!P$3</f>
        <v>0</v>
      </c>
      <c r="JK240" s="54">
        <f>+Z240*'Estimated Costs'!Q$3</f>
        <v>0</v>
      </c>
      <c r="JL240" s="54">
        <f>+AA240*'Estimated Costs'!R$3</f>
        <v>0</v>
      </c>
      <c r="JM240" s="54">
        <f>+AB240*'Estimated Costs'!S$3</f>
        <v>0</v>
      </c>
      <c r="JN240" s="54">
        <f>+AC240*'Estimated Costs'!T$3</f>
        <v>0</v>
      </c>
      <c r="JO240" s="54">
        <f>+AD240*'Estimated Costs'!U$3</f>
        <v>0</v>
      </c>
      <c r="JP240" s="54">
        <f>+AE240*'Estimated Costs'!V$3</f>
        <v>0</v>
      </c>
      <c r="JQ240" s="54">
        <f>+AF240*'Estimated Costs'!W$3</f>
        <v>0</v>
      </c>
      <c r="JR240" s="54">
        <f>+AG240*'Estimated Costs'!X$3</f>
        <v>0</v>
      </c>
      <c r="JS240" s="54">
        <f>+AH240*'Estimated Costs'!Y$3</f>
        <v>0</v>
      </c>
      <c r="JT240" s="54">
        <f>+AI240*'Estimated Costs'!Z$3</f>
        <v>0</v>
      </c>
      <c r="JU240" s="54">
        <f>+AJ240*'Estimated Costs'!AA$3</f>
        <v>0</v>
      </c>
      <c r="JV240" s="54">
        <f>+AK240*'Estimated Costs'!AB$3</f>
        <v>0</v>
      </c>
      <c r="JW240" s="54">
        <f>+AL240*'Estimated Costs'!AC$3</f>
        <v>0</v>
      </c>
      <c r="JX240" s="54">
        <f>+AM240*'Estimated Costs'!AD$3</f>
        <v>0</v>
      </c>
      <c r="JY240" s="54">
        <f>+AN240*'Estimated Costs'!AE$3</f>
        <v>0</v>
      </c>
    </row>
    <row r="241" spans="1:285" x14ac:dyDescent="0.25">
      <c r="K241" s="47"/>
      <c r="O241" s="48"/>
      <c r="U241" s="47"/>
      <c r="Y241" s="48"/>
      <c r="AC241" s="47"/>
      <c r="AD241" s="48"/>
      <c r="AG241" s="47"/>
      <c r="AH241" s="48"/>
      <c r="AK241" s="47"/>
      <c r="AL241" s="48"/>
      <c r="IV241" s="54">
        <f>+K241*'Estimated Costs'!B$3</f>
        <v>0</v>
      </c>
      <c r="IW241" s="54">
        <f>+L241*'Estimated Costs'!C$3</f>
        <v>0</v>
      </c>
      <c r="IX241" s="54">
        <f>+M241*'Estimated Costs'!D$3</f>
        <v>0</v>
      </c>
      <c r="IY241" s="54">
        <f>+N241*'Estimated Costs'!E$3</f>
        <v>0</v>
      </c>
      <c r="IZ241" s="54">
        <f>+O241*'Estimated Costs'!F$3</f>
        <v>0</v>
      </c>
      <c r="JA241" s="54">
        <f>+P241*'Estimated Costs'!G$3</f>
        <v>0</v>
      </c>
      <c r="JB241" s="54">
        <f>+Q241*'Estimated Costs'!H$3</f>
        <v>0</v>
      </c>
      <c r="JC241" s="54">
        <f>+R241*'Estimated Costs'!I$3</f>
        <v>0</v>
      </c>
      <c r="JD241" s="54">
        <f>+S241*'Estimated Costs'!J$3</f>
        <v>0</v>
      </c>
      <c r="JE241" s="54">
        <f>+T241*'Estimated Costs'!K$3</f>
        <v>0</v>
      </c>
      <c r="JF241" s="54">
        <f>+U241*'Estimated Costs'!L$3</f>
        <v>0</v>
      </c>
      <c r="JG241" s="54">
        <f>+V241*'Estimated Costs'!M$3</f>
        <v>0</v>
      </c>
      <c r="JH241" s="54">
        <f>+W241*'Estimated Costs'!N$3</f>
        <v>0</v>
      </c>
      <c r="JI241" s="54">
        <f>+X241*'Estimated Costs'!O$3</f>
        <v>0</v>
      </c>
      <c r="JJ241" s="54">
        <f>+Y241*'Estimated Costs'!P$3</f>
        <v>0</v>
      </c>
      <c r="JK241" s="54">
        <f>+Z241*'Estimated Costs'!Q$3</f>
        <v>0</v>
      </c>
      <c r="JL241" s="54">
        <f>+AA241*'Estimated Costs'!R$3</f>
        <v>0</v>
      </c>
      <c r="JM241" s="54">
        <f>+AB241*'Estimated Costs'!S$3</f>
        <v>0</v>
      </c>
      <c r="JN241" s="54">
        <f>+AC241*'Estimated Costs'!T$3</f>
        <v>0</v>
      </c>
      <c r="JO241" s="54">
        <f>+AD241*'Estimated Costs'!U$3</f>
        <v>0</v>
      </c>
      <c r="JP241" s="54">
        <f>+AE241*'Estimated Costs'!V$3</f>
        <v>0</v>
      </c>
      <c r="JQ241" s="54">
        <f>+AF241*'Estimated Costs'!W$3</f>
        <v>0</v>
      </c>
      <c r="JR241" s="54">
        <f>+AG241*'Estimated Costs'!X$3</f>
        <v>0</v>
      </c>
      <c r="JS241" s="54">
        <f>+AH241*'Estimated Costs'!Y$3</f>
        <v>0</v>
      </c>
      <c r="JT241" s="54">
        <f>+AI241*'Estimated Costs'!Z$3</f>
        <v>0</v>
      </c>
      <c r="JU241" s="54">
        <f>+AJ241*'Estimated Costs'!AA$3</f>
        <v>0</v>
      </c>
      <c r="JV241" s="54">
        <f>+AK241*'Estimated Costs'!AB$3</f>
        <v>0</v>
      </c>
      <c r="JW241" s="54">
        <f>+AL241*'Estimated Costs'!AC$3</f>
        <v>0</v>
      </c>
      <c r="JX241" s="54">
        <f>+AM241*'Estimated Costs'!AD$3</f>
        <v>0</v>
      </c>
      <c r="JY241" s="54">
        <f>+AN241*'Estimated Costs'!AE$3</f>
        <v>0</v>
      </c>
    </row>
    <row r="242" spans="1:285" x14ac:dyDescent="0.25">
      <c r="A242" s="42"/>
      <c r="B242" s="42"/>
      <c r="C242" s="43"/>
      <c r="D242" s="43"/>
      <c r="E242" s="43"/>
      <c r="F242" s="43"/>
      <c r="G242" s="43"/>
      <c r="H242" s="43"/>
      <c r="I242" s="43"/>
      <c r="J242" s="43"/>
      <c r="K242" s="49"/>
      <c r="L242" s="43"/>
      <c r="M242" s="43"/>
      <c r="N242" s="43"/>
      <c r="O242" s="50"/>
      <c r="P242" s="43"/>
      <c r="Q242" s="43"/>
      <c r="R242" s="43"/>
      <c r="S242" s="43"/>
      <c r="T242" s="43"/>
      <c r="U242" s="49"/>
      <c r="V242" s="43"/>
      <c r="W242" s="43"/>
      <c r="X242" s="43"/>
      <c r="Y242" s="50"/>
      <c r="Z242" s="43"/>
      <c r="AA242" s="43"/>
      <c r="AB242" s="43"/>
      <c r="AC242" s="49"/>
      <c r="AD242" s="50"/>
      <c r="AE242" s="43"/>
      <c r="AF242" s="43"/>
      <c r="AG242" s="49"/>
      <c r="AH242" s="50"/>
      <c r="AI242" s="43"/>
      <c r="AJ242" s="43"/>
      <c r="AK242" s="49"/>
      <c r="AL242" s="50"/>
      <c r="AM242" s="43"/>
      <c r="AN242" s="43"/>
      <c r="IV242" s="54">
        <f>+K242*'Estimated Costs'!B$3</f>
        <v>0</v>
      </c>
      <c r="IW242" s="54">
        <f>+L242*'Estimated Costs'!C$3</f>
        <v>0</v>
      </c>
      <c r="IX242" s="54">
        <f>+M242*'Estimated Costs'!D$3</f>
        <v>0</v>
      </c>
      <c r="IY242" s="54">
        <f>+N242*'Estimated Costs'!E$3</f>
        <v>0</v>
      </c>
      <c r="IZ242" s="54">
        <f>+O242*'Estimated Costs'!F$3</f>
        <v>0</v>
      </c>
      <c r="JA242" s="54">
        <f>+P242*'Estimated Costs'!G$3</f>
        <v>0</v>
      </c>
      <c r="JB242" s="54">
        <f>+Q242*'Estimated Costs'!H$3</f>
        <v>0</v>
      </c>
      <c r="JC242" s="54">
        <f>+R242*'Estimated Costs'!I$3</f>
        <v>0</v>
      </c>
      <c r="JD242" s="54">
        <f>+S242*'Estimated Costs'!J$3</f>
        <v>0</v>
      </c>
      <c r="JE242" s="54">
        <f>+T242*'Estimated Costs'!K$3</f>
        <v>0</v>
      </c>
      <c r="JF242" s="54">
        <f>+U242*'Estimated Costs'!L$3</f>
        <v>0</v>
      </c>
      <c r="JG242" s="54">
        <f>+V242*'Estimated Costs'!M$3</f>
        <v>0</v>
      </c>
      <c r="JH242" s="54">
        <f>+W242*'Estimated Costs'!N$3</f>
        <v>0</v>
      </c>
      <c r="JI242" s="54">
        <f>+X242*'Estimated Costs'!O$3</f>
        <v>0</v>
      </c>
      <c r="JJ242" s="54">
        <f>+Y242*'Estimated Costs'!P$3</f>
        <v>0</v>
      </c>
      <c r="JK242" s="54">
        <f>+Z242*'Estimated Costs'!Q$3</f>
        <v>0</v>
      </c>
      <c r="JL242" s="54">
        <f>+AA242*'Estimated Costs'!R$3</f>
        <v>0</v>
      </c>
      <c r="JM242" s="54">
        <f>+AB242*'Estimated Costs'!S$3</f>
        <v>0</v>
      </c>
      <c r="JN242" s="54">
        <f>+AC242*'Estimated Costs'!T$3</f>
        <v>0</v>
      </c>
      <c r="JO242" s="54">
        <f>+AD242*'Estimated Costs'!U$3</f>
        <v>0</v>
      </c>
      <c r="JP242" s="54">
        <f>+AE242*'Estimated Costs'!V$3</f>
        <v>0</v>
      </c>
      <c r="JQ242" s="54">
        <f>+AF242*'Estimated Costs'!W$3</f>
        <v>0</v>
      </c>
      <c r="JR242" s="54">
        <f>+AG242*'Estimated Costs'!X$3</f>
        <v>0</v>
      </c>
      <c r="JS242" s="54">
        <f>+AH242*'Estimated Costs'!Y$3</f>
        <v>0</v>
      </c>
      <c r="JT242" s="54">
        <f>+AI242*'Estimated Costs'!Z$3</f>
        <v>0</v>
      </c>
      <c r="JU242" s="54">
        <f>+AJ242*'Estimated Costs'!AA$3</f>
        <v>0</v>
      </c>
      <c r="JV242" s="54">
        <f>+AK242*'Estimated Costs'!AB$3</f>
        <v>0</v>
      </c>
      <c r="JW242" s="54">
        <f>+AL242*'Estimated Costs'!AC$3</f>
        <v>0</v>
      </c>
      <c r="JX242" s="54">
        <f>+AM242*'Estimated Costs'!AD$3</f>
        <v>0</v>
      </c>
      <c r="JY242" s="54">
        <f>+AN242*'Estimated Costs'!AE$3</f>
        <v>0</v>
      </c>
    </row>
    <row r="243" spans="1:285" x14ac:dyDescent="0.25">
      <c r="K243" s="47"/>
      <c r="O243" s="48"/>
      <c r="U243" s="47"/>
      <c r="Y243" s="48"/>
      <c r="AC243" s="47"/>
      <c r="AD243" s="48"/>
      <c r="AG243" s="47"/>
      <c r="AH243" s="48"/>
      <c r="AK243" s="47"/>
      <c r="AL243" s="48"/>
      <c r="IV243" s="54">
        <f>+K243*'Estimated Costs'!B$3</f>
        <v>0</v>
      </c>
      <c r="IW243" s="54">
        <f>+L243*'Estimated Costs'!C$3</f>
        <v>0</v>
      </c>
      <c r="IX243" s="54">
        <f>+M243*'Estimated Costs'!D$3</f>
        <v>0</v>
      </c>
      <c r="IY243" s="54">
        <f>+N243*'Estimated Costs'!E$3</f>
        <v>0</v>
      </c>
      <c r="IZ243" s="54">
        <f>+O243*'Estimated Costs'!F$3</f>
        <v>0</v>
      </c>
      <c r="JA243" s="54">
        <f>+P243*'Estimated Costs'!G$3</f>
        <v>0</v>
      </c>
      <c r="JB243" s="54">
        <f>+Q243*'Estimated Costs'!H$3</f>
        <v>0</v>
      </c>
      <c r="JC243" s="54">
        <f>+R243*'Estimated Costs'!I$3</f>
        <v>0</v>
      </c>
      <c r="JD243" s="54">
        <f>+S243*'Estimated Costs'!J$3</f>
        <v>0</v>
      </c>
      <c r="JE243" s="54">
        <f>+T243*'Estimated Costs'!K$3</f>
        <v>0</v>
      </c>
      <c r="JF243" s="54">
        <f>+U243*'Estimated Costs'!L$3</f>
        <v>0</v>
      </c>
      <c r="JG243" s="54">
        <f>+V243*'Estimated Costs'!M$3</f>
        <v>0</v>
      </c>
      <c r="JH243" s="54">
        <f>+W243*'Estimated Costs'!N$3</f>
        <v>0</v>
      </c>
      <c r="JI243" s="54">
        <f>+X243*'Estimated Costs'!O$3</f>
        <v>0</v>
      </c>
      <c r="JJ243" s="54">
        <f>+Y243*'Estimated Costs'!P$3</f>
        <v>0</v>
      </c>
      <c r="JK243" s="54">
        <f>+Z243*'Estimated Costs'!Q$3</f>
        <v>0</v>
      </c>
      <c r="JL243" s="54">
        <f>+AA243*'Estimated Costs'!R$3</f>
        <v>0</v>
      </c>
      <c r="JM243" s="54">
        <f>+AB243*'Estimated Costs'!S$3</f>
        <v>0</v>
      </c>
      <c r="JN243" s="54">
        <f>+AC243*'Estimated Costs'!T$3</f>
        <v>0</v>
      </c>
      <c r="JO243" s="54">
        <f>+AD243*'Estimated Costs'!U$3</f>
        <v>0</v>
      </c>
      <c r="JP243" s="54">
        <f>+AE243*'Estimated Costs'!V$3</f>
        <v>0</v>
      </c>
      <c r="JQ243" s="54">
        <f>+AF243*'Estimated Costs'!W$3</f>
        <v>0</v>
      </c>
      <c r="JR243" s="54">
        <f>+AG243*'Estimated Costs'!X$3</f>
        <v>0</v>
      </c>
      <c r="JS243" s="54">
        <f>+AH243*'Estimated Costs'!Y$3</f>
        <v>0</v>
      </c>
      <c r="JT243" s="54">
        <f>+AI243*'Estimated Costs'!Z$3</f>
        <v>0</v>
      </c>
      <c r="JU243" s="54">
        <f>+AJ243*'Estimated Costs'!AA$3</f>
        <v>0</v>
      </c>
      <c r="JV243" s="54">
        <f>+AK243*'Estimated Costs'!AB$3</f>
        <v>0</v>
      </c>
      <c r="JW243" s="54">
        <f>+AL243*'Estimated Costs'!AC$3</f>
        <v>0</v>
      </c>
      <c r="JX243" s="54">
        <f>+AM243*'Estimated Costs'!AD$3</f>
        <v>0</v>
      </c>
      <c r="JY243" s="54">
        <f>+AN243*'Estimated Costs'!AE$3</f>
        <v>0</v>
      </c>
    </row>
    <row r="244" spans="1:285" x14ac:dyDescent="0.25">
      <c r="A244" s="42"/>
      <c r="B244" s="42"/>
      <c r="C244" s="43"/>
      <c r="D244" s="43"/>
      <c r="E244" s="43"/>
      <c r="F244" s="43"/>
      <c r="G244" s="43"/>
      <c r="H244" s="43"/>
      <c r="I244" s="43"/>
      <c r="J244" s="43"/>
      <c r="K244" s="49"/>
      <c r="L244" s="43"/>
      <c r="M244" s="43"/>
      <c r="N244" s="43"/>
      <c r="O244" s="50"/>
      <c r="P244" s="43"/>
      <c r="Q244" s="43"/>
      <c r="R244" s="43"/>
      <c r="S244" s="43"/>
      <c r="T244" s="43"/>
      <c r="U244" s="49"/>
      <c r="V244" s="43"/>
      <c r="W244" s="43"/>
      <c r="X244" s="43"/>
      <c r="Y244" s="50"/>
      <c r="Z244" s="43"/>
      <c r="AA244" s="43"/>
      <c r="AB244" s="43"/>
      <c r="AC244" s="49"/>
      <c r="AD244" s="50"/>
      <c r="AE244" s="43"/>
      <c r="AF244" s="43"/>
      <c r="AG244" s="49"/>
      <c r="AH244" s="50"/>
      <c r="AI244" s="43"/>
      <c r="AJ244" s="43"/>
      <c r="AK244" s="49"/>
      <c r="AL244" s="50"/>
      <c r="AM244" s="43"/>
      <c r="AN244" s="43"/>
      <c r="IV244" s="54">
        <f>+K244*'Estimated Costs'!B$3</f>
        <v>0</v>
      </c>
      <c r="IW244" s="54">
        <f>+L244*'Estimated Costs'!C$3</f>
        <v>0</v>
      </c>
      <c r="IX244" s="54">
        <f>+M244*'Estimated Costs'!D$3</f>
        <v>0</v>
      </c>
      <c r="IY244" s="54">
        <f>+N244*'Estimated Costs'!E$3</f>
        <v>0</v>
      </c>
      <c r="IZ244" s="54">
        <f>+O244*'Estimated Costs'!F$3</f>
        <v>0</v>
      </c>
      <c r="JA244" s="54">
        <f>+P244*'Estimated Costs'!G$3</f>
        <v>0</v>
      </c>
      <c r="JB244" s="54">
        <f>+Q244*'Estimated Costs'!H$3</f>
        <v>0</v>
      </c>
      <c r="JC244" s="54">
        <f>+R244*'Estimated Costs'!I$3</f>
        <v>0</v>
      </c>
      <c r="JD244" s="54">
        <f>+S244*'Estimated Costs'!J$3</f>
        <v>0</v>
      </c>
      <c r="JE244" s="54">
        <f>+T244*'Estimated Costs'!K$3</f>
        <v>0</v>
      </c>
      <c r="JF244" s="54">
        <f>+U244*'Estimated Costs'!L$3</f>
        <v>0</v>
      </c>
      <c r="JG244" s="54">
        <f>+V244*'Estimated Costs'!M$3</f>
        <v>0</v>
      </c>
      <c r="JH244" s="54">
        <f>+W244*'Estimated Costs'!N$3</f>
        <v>0</v>
      </c>
      <c r="JI244" s="54">
        <f>+X244*'Estimated Costs'!O$3</f>
        <v>0</v>
      </c>
      <c r="JJ244" s="54">
        <f>+Y244*'Estimated Costs'!P$3</f>
        <v>0</v>
      </c>
      <c r="JK244" s="54">
        <f>+Z244*'Estimated Costs'!Q$3</f>
        <v>0</v>
      </c>
      <c r="JL244" s="54">
        <f>+AA244*'Estimated Costs'!R$3</f>
        <v>0</v>
      </c>
      <c r="JM244" s="54">
        <f>+AB244*'Estimated Costs'!S$3</f>
        <v>0</v>
      </c>
      <c r="JN244" s="54">
        <f>+AC244*'Estimated Costs'!T$3</f>
        <v>0</v>
      </c>
      <c r="JO244" s="54">
        <f>+AD244*'Estimated Costs'!U$3</f>
        <v>0</v>
      </c>
      <c r="JP244" s="54">
        <f>+AE244*'Estimated Costs'!V$3</f>
        <v>0</v>
      </c>
      <c r="JQ244" s="54">
        <f>+AF244*'Estimated Costs'!W$3</f>
        <v>0</v>
      </c>
      <c r="JR244" s="54">
        <f>+AG244*'Estimated Costs'!X$3</f>
        <v>0</v>
      </c>
      <c r="JS244" s="54">
        <f>+AH244*'Estimated Costs'!Y$3</f>
        <v>0</v>
      </c>
      <c r="JT244" s="54">
        <f>+AI244*'Estimated Costs'!Z$3</f>
        <v>0</v>
      </c>
      <c r="JU244" s="54">
        <f>+AJ244*'Estimated Costs'!AA$3</f>
        <v>0</v>
      </c>
      <c r="JV244" s="54">
        <f>+AK244*'Estimated Costs'!AB$3</f>
        <v>0</v>
      </c>
      <c r="JW244" s="54">
        <f>+AL244*'Estimated Costs'!AC$3</f>
        <v>0</v>
      </c>
      <c r="JX244" s="54">
        <f>+AM244*'Estimated Costs'!AD$3</f>
        <v>0</v>
      </c>
      <c r="JY244" s="54">
        <f>+AN244*'Estimated Costs'!AE$3</f>
        <v>0</v>
      </c>
    </row>
    <row r="245" spans="1:285" x14ac:dyDescent="0.25">
      <c r="K245" s="47"/>
      <c r="O245" s="48"/>
      <c r="U245" s="47"/>
      <c r="Y245" s="48"/>
      <c r="AC245" s="47"/>
      <c r="AD245" s="48"/>
      <c r="AG245" s="47"/>
      <c r="AH245" s="48"/>
      <c r="AK245" s="47"/>
      <c r="AL245" s="48"/>
      <c r="IV245" s="54">
        <f>+K245*'Estimated Costs'!B$3</f>
        <v>0</v>
      </c>
      <c r="IW245" s="54">
        <f>+L245*'Estimated Costs'!C$3</f>
        <v>0</v>
      </c>
      <c r="IX245" s="54">
        <f>+M245*'Estimated Costs'!D$3</f>
        <v>0</v>
      </c>
      <c r="IY245" s="54">
        <f>+N245*'Estimated Costs'!E$3</f>
        <v>0</v>
      </c>
      <c r="IZ245" s="54">
        <f>+O245*'Estimated Costs'!F$3</f>
        <v>0</v>
      </c>
      <c r="JA245" s="54">
        <f>+P245*'Estimated Costs'!G$3</f>
        <v>0</v>
      </c>
      <c r="JB245" s="54">
        <f>+Q245*'Estimated Costs'!H$3</f>
        <v>0</v>
      </c>
      <c r="JC245" s="54">
        <f>+R245*'Estimated Costs'!I$3</f>
        <v>0</v>
      </c>
      <c r="JD245" s="54">
        <f>+S245*'Estimated Costs'!J$3</f>
        <v>0</v>
      </c>
      <c r="JE245" s="54">
        <f>+T245*'Estimated Costs'!K$3</f>
        <v>0</v>
      </c>
      <c r="JF245" s="54">
        <f>+U245*'Estimated Costs'!L$3</f>
        <v>0</v>
      </c>
      <c r="JG245" s="54">
        <f>+V245*'Estimated Costs'!M$3</f>
        <v>0</v>
      </c>
      <c r="JH245" s="54">
        <f>+W245*'Estimated Costs'!N$3</f>
        <v>0</v>
      </c>
      <c r="JI245" s="54">
        <f>+X245*'Estimated Costs'!O$3</f>
        <v>0</v>
      </c>
      <c r="JJ245" s="54">
        <f>+Y245*'Estimated Costs'!P$3</f>
        <v>0</v>
      </c>
      <c r="JK245" s="54">
        <f>+Z245*'Estimated Costs'!Q$3</f>
        <v>0</v>
      </c>
      <c r="JL245" s="54">
        <f>+AA245*'Estimated Costs'!R$3</f>
        <v>0</v>
      </c>
      <c r="JM245" s="54">
        <f>+AB245*'Estimated Costs'!S$3</f>
        <v>0</v>
      </c>
      <c r="JN245" s="54">
        <f>+AC245*'Estimated Costs'!T$3</f>
        <v>0</v>
      </c>
      <c r="JO245" s="54">
        <f>+AD245*'Estimated Costs'!U$3</f>
        <v>0</v>
      </c>
      <c r="JP245" s="54">
        <f>+AE245*'Estimated Costs'!V$3</f>
        <v>0</v>
      </c>
      <c r="JQ245" s="54">
        <f>+AF245*'Estimated Costs'!W$3</f>
        <v>0</v>
      </c>
      <c r="JR245" s="54">
        <f>+AG245*'Estimated Costs'!X$3</f>
        <v>0</v>
      </c>
      <c r="JS245" s="54">
        <f>+AH245*'Estimated Costs'!Y$3</f>
        <v>0</v>
      </c>
      <c r="JT245" s="54">
        <f>+AI245*'Estimated Costs'!Z$3</f>
        <v>0</v>
      </c>
      <c r="JU245" s="54">
        <f>+AJ245*'Estimated Costs'!AA$3</f>
        <v>0</v>
      </c>
      <c r="JV245" s="54">
        <f>+AK245*'Estimated Costs'!AB$3</f>
        <v>0</v>
      </c>
      <c r="JW245" s="54">
        <f>+AL245*'Estimated Costs'!AC$3</f>
        <v>0</v>
      </c>
      <c r="JX245" s="54">
        <f>+AM245*'Estimated Costs'!AD$3</f>
        <v>0</v>
      </c>
      <c r="JY245" s="54">
        <f>+AN245*'Estimated Costs'!AE$3</f>
        <v>0</v>
      </c>
    </row>
    <row r="246" spans="1:285" x14ac:dyDescent="0.25">
      <c r="A246" s="42"/>
      <c r="B246" s="42"/>
      <c r="C246" s="43"/>
      <c r="D246" s="43"/>
      <c r="E246" s="43"/>
      <c r="F246" s="43"/>
      <c r="G246" s="43"/>
      <c r="H246" s="43"/>
      <c r="I246" s="43"/>
      <c r="J246" s="43"/>
      <c r="K246" s="49"/>
      <c r="L246" s="43"/>
      <c r="M246" s="43"/>
      <c r="N246" s="43"/>
      <c r="O246" s="50"/>
      <c r="P246" s="43"/>
      <c r="Q246" s="43"/>
      <c r="R246" s="43"/>
      <c r="S246" s="43"/>
      <c r="T246" s="43"/>
      <c r="U246" s="49"/>
      <c r="V246" s="43"/>
      <c r="W246" s="43"/>
      <c r="X246" s="43"/>
      <c r="Y246" s="50"/>
      <c r="Z246" s="43"/>
      <c r="AA246" s="43"/>
      <c r="AB246" s="43"/>
      <c r="AC246" s="49"/>
      <c r="AD246" s="50"/>
      <c r="AE246" s="43"/>
      <c r="AF246" s="43"/>
      <c r="AG246" s="49"/>
      <c r="AH246" s="50"/>
      <c r="AI246" s="43"/>
      <c r="AJ246" s="43"/>
      <c r="AK246" s="49"/>
      <c r="AL246" s="50"/>
      <c r="AM246" s="43"/>
      <c r="AN246" s="43"/>
      <c r="IV246" s="54">
        <f>+K246*'Estimated Costs'!B$3</f>
        <v>0</v>
      </c>
      <c r="IW246" s="54">
        <f>+L246*'Estimated Costs'!C$3</f>
        <v>0</v>
      </c>
      <c r="IX246" s="54">
        <f>+M246*'Estimated Costs'!D$3</f>
        <v>0</v>
      </c>
      <c r="IY246" s="54">
        <f>+N246*'Estimated Costs'!E$3</f>
        <v>0</v>
      </c>
      <c r="IZ246" s="54">
        <f>+O246*'Estimated Costs'!F$3</f>
        <v>0</v>
      </c>
      <c r="JA246" s="54">
        <f>+P246*'Estimated Costs'!G$3</f>
        <v>0</v>
      </c>
      <c r="JB246" s="54">
        <f>+Q246*'Estimated Costs'!H$3</f>
        <v>0</v>
      </c>
      <c r="JC246" s="54">
        <f>+R246*'Estimated Costs'!I$3</f>
        <v>0</v>
      </c>
      <c r="JD246" s="54">
        <f>+S246*'Estimated Costs'!J$3</f>
        <v>0</v>
      </c>
      <c r="JE246" s="54">
        <f>+T246*'Estimated Costs'!K$3</f>
        <v>0</v>
      </c>
      <c r="JF246" s="54">
        <f>+U246*'Estimated Costs'!L$3</f>
        <v>0</v>
      </c>
      <c r="JG246" s="54">
        <f>+V246*'Estimated Costs'!M$3</f>
        <v>0</v>
      </c>
      <c r="JH246" s="54">
        <f>+W246*'Estimated Costs'!N$3</f>
        <v>0</v>
      </c>
      <c r="JI246" s="54">
        <f>+X246*'Estimated Costs'!O$3</f>
        <v>0</v>
      </c>
      <c r="JJ246" s="54">
        <f>+Y246*'Estimated Costs'!P$3</f>
        <v>0</v>
      </c>
      <c r="JK246" s="54">
        <f>+Z246*'Estimated Costs'!Q$3</f>
        <v>0</v>
      </c>
      <c r="JL246" s="54">
        <f>+AA246*'Estimated Costs'!R$3</f>
        <v>0</v>
      </c>
      <c r="JM246" s="54">
        <f>+AB246*'Estimated Costs'!S$3</f>
        <v>0</v>
      </c>
      <c r="JN246" s="54">
        <f>+AC246*'Estimated Costs'!T$3</f>
        <v>0</v>
      </c>
      <c r="JO246" s="54">
        <f>+AD246*'Estimated Costs'!U$3</f>
        <v>0</v>
      </c>
      <c r="JP246" s="54">
        <f>+AE246*'Estimated Costs'!V$3</f>
        <v>0</v>
      </c>
      <c r="JQ246" s="54">
        <f>+AF246*'Estimated Costs'!W$3</f>
        <v>0</v>
      </c>
      <c r="JR246" s="54">
        <f>+AG246*'Estimated Costs'!X$3</f>
        <v>0</v>
      </c>
      <c r="JS246" s="54">
        <f>+AH246*'Estimated Costs'!Y$3</f>
        <v>0</v>
      </c>
      <c r="JT246" s="54">
        <f>+AI246*'Estimated Costs'!Z$3</f>
        <v>0</v>
      </c>
      <c r="JU246" s="54">
        <f>+AJ246*'Estimated Costs'!AA$3</f>
        <v>0</v>
      </c>
      <c r="JV246" s="54">
        <f>+AK246*'Estimated Costs'!AB$3</f>
        <v>0</v>
      </c>
      <c r="JW246" s="54">
        <f>+AL246*'Estimated Costs'!AC$3</f>
        <v>0</v>
      </c>
      <c r="JX246" s="54">
        <f>+AM246*'Estimated Costs'!AD$3</f>
        <v>0</v>
      </c>
      <c r="JY246" s="54">
        <f>+AN246*'Estimated Costs'!AE$3</f>
        <v>0</v>
      </c>
    </row>
    <row r="247" spans="1:285" x14ac:dyDescent="0.25">
      <c r="K247" s="47"/>
      <c r="O247" s="48"/>
      <c r="U247" s="47"/>
      <c r="Y247" s="48"/>
      <c r="AC247" s="47"/>
      <c r="AD247" s="48"/>
      <c r="AG247" s="47"/>
      <c r="AH247" s="48"/>
      <c r="AK247" s="47"/>
      <c r="AL247" s="48"/>
      <c r="IV247" s="54">
        <f>+K247*'Estimated Costs'!B$3</f>
        <v>0</v>
      </c>
      <c r="IW247" s="54">
        <f>+L247*'Estimated Costs'!C$3</f>
        <v>0</v>
      </c>
      <c r="IX247" s="54">
        <f>+M247*'Estimated Costs'!D$3</f>
        <v>0</v>
      </c>
      <c r="IY247" s="54">
        <f>+N247*'Estimated Costs'!E$3</f>
        <v>0</v>
      </c>
      <c r="IZ247" s="54">
        <f>+O247*'Estimated Costs'!F$3</f>
        <v>0</v>
      </c>
      <c r="JA247" s="54">
        <f>+P247*'Estimated Costs'!G$3</f>
        <v>0</v>
      </c>
      <c r="JB247" s="54">
        <f>+Q247*'Estimated Costs'!H$3</f>
        <v>0</v>
      </c>
      <c r="JC247" s="54">
        <f>+R247*'Estimated Costs'!I$3</f>
        <v>0</v>
      </c>
      <c r="JD247" s="54">
        <f>+S247*'Estimated Costs'!J$3</f>
        <v>0</v>
      </c>
      <c r="JE247" s="54">
        <f>+T247*'Estimated Costs'!K$3</f>
        <v>0</v>
      </c>
      <c r="JF247" s="54">
        <f>+U247*'Estimated Costs'!L$3</f>
        <v>0</v>
      </c>
      <c r="JG247" s="54">
        <f>+V247*'Estimated Costs'!M$3</f>
        <v>0</v>
      </c>
      <c r="JH247" s="54">
        <f>+W247*'Estimated Costs'!N$3</f>
        <v>0</v>
      </c>
      <c r="JI247" s="54">
        <f>+X247*'Estimated Costs'!O$3</f>
        <v>0</v>
      </c>
      <c r="JJ247" s="54">
        <f>+Y247*'Estimated Costs'!P$3</f>
        <v>0</v>
      </c>
      <c r="JK247" s="54">
        <f>+Z247*'Estimated Costs'!Q$3</f>
        <v>0</v>
      </c>
      <c r="JL247" s="54">
        <f>+AA247*'Estimated Costs'!R$3</f>
        <v>0</v>
      </c>
      <c r="JM247" s="54">
        <f>+AB247*'Estimated Costs'!S$3</f>
        <v>0</v>
      </c>
      <c r="JN247" s="54">
        <f>+AC247*'Estimated Costs'!T$3</f>
        <v>0</v>
      </c>
      <c r="JO247" s="54">
        <f>+AD247*'Estimated Costs'!U$3</f>
        <v>0</v>
      </c>
      <c r="JP247" s="54">
        <f>+AE247*'Estimated Costs'!V$3</f>
        <v>0</v>
      </c>
      <c r="JQ247" s="54">
        <f>+AF247*'Estimated Costs'!W$3</f>
        <v>0</v>
      </c>
      <c r="JR247" s="54">
        <f>+AG247*'Estimated Costs'!X$3</f>
        <v>0</v>
      </c>
      <c r="JS247" s="54">
        <f>+AH247*'Estimated Costs'!Y$3</f>
        <v>0</v>
      </c>
      <c r="JT247" s="54">
        <f>+AI247*'Estimated Costs'!Z$3</f>
        <v>0</v>
      </c>
      <c r="JU247" s="54">
        <f>+AJ247*'Estimated Costs'!AA$3</f>
        <v>0</v>
      </c>
      <c r="JV247" s="54">
        <f>+AK247*'Estimated Costs'!AB$3</f>
        <v>0</v>
      </c>
      <c r="JW247" s="54">
        <f>+AL247*'Estimated Costs'!AC$3</f>
        <v>0</v>
      </c>
      <c r="JX247" s="54">
        <f>+AM247*'Estimated Costs'!AD$3</f>
        <v>0</v>
      </c>
      <c r="JY247" s="54">
        <f>+AN247*'Estimated Costs'!AE$3</f>
        <v>0</v>
      </c>
    </row>
    <row r="248" spans="1:285" x14ac:dyDescent="0.25">
      <c r="A248" s="42"/>
      <c r="B248" s="42"/>
      <c r="C248" s="43"/>
      <c r="D248" s="43"/>
      <c r="E248" s="43"/>
      <c r="F248" s="43"/>
      <c r="G248" s="43"/>
      <c r="H248" s="43"/>
      <c r="I248" s="43"/>
      <c r="J248" s="43"/>
      <c r="K248" s="49"/>
      <c r="L248" s="43"/>
      <c r="M248" s="43"/>
      <c r="N248" s="43"/>
      <c r="O248" s="50"/>
      <c r="P248" s="43"/>
      <c r="Q248" s="43"/>
      <c r="R248" s="43"/>
      <c r="S248" s="43"/>
      <c r="T248" s="43"/>
      <c r="U248" s="49"/>
      <c r="V248" s="43"/>
      <c r="W248" s="43"/>
      <c r="X248" s="43"/>
      <c r="Y248" s="50"/>
      <c r="Z248" s="43"/>
      <c r="AA248" s="43"/>
      <c r="AB248" s="43"/>
      <c r="AC248" s="49"/>
      <c r="AD248" s="50"/>
      <c r="AE248" s="43"/>
      <c r="AF248" s="43"/>
      <c r="AG248" s="49"/>
      <c r="AH248" s="50"/>
      <c r="AI248" s="43"/>
      <c r="AJ248" s="43"/>
      <c r="AK248" s="49"/>
      <c r="AL248" s="50"/>
      <c r="AM248" s="43"/>
      <c r="AN248" s="43"/>
      <c r="IV248" s="54">
        <f>+K248*'Estimated Costs'!B$3</f>
        <v>0</v>
      </c>
      <c r="IW248" s="54">
        <f>+L248*'Estimated Costs'!C$3</f>
        <v>0</v>
      </c>
      <c r="IX248" s="54">
        <f>+M248*'Estimated Costs'!D$3</f>
        <v>0</v>
      </c>
      <c r="IY248" s="54">
        <f>+N248*'Estimated Costs'!E$3</f>
        <v>0</v>
      </c>
      <c r="IZ248" s="54">
        <f>+O248*'Estimated Costs'!F$3</f>
        <v>0</v>
      </c>
      <c r="JA248" s="54">
        <f>+P248*'Estimated Costs'!G$3</f>
        <v>0</v>
      </c>
      <c r="JB248" s="54">
        <f>+Q248*'Estimated Costs'!H$3</f>
        <v>0</v>
      </c>
      <c r="JC248" s="54">
        <f>+R248*'Estimated Costs'!I$3</f>
        <v>0</v>
      </c>
      <c r="JD248" s="54">
        <f>+S248*'Estimated Costs'!J$3</f>
        <v>0</v>
      </c>
      <c r="JE248" s="54">
        <f>+T248*'Estimated Costs'!K$3</f>
        <v>0</v>
      </c>
      <c r="JF248" s="54">
        <f>+U248*'Estimated Costs'!L$3</f>
        <v>0</v>
      </c>
      <c r="JG248" s="54">
        <f>+V248*'Estimated Costs'!M$3</f>
        <v>0</v>
      </c>
      <c r="JH248" s="54">
        <f>+W248*'Estimated Costs'!N$3</f>
        <v>0</v>
      </c>
      <c r="JI248" s="54">
        <f>+X248*'Estimated Costs'!O$3</f>
        <v>0</v>
      </c>
      <c r="JJ248" s="54">
        <f>+Y248*'Estimated Costs'!P$3</f>
        <v>0</v>
      </c>
      <c r="JK248" s="54">
        <f>+Z248*'Estimated Costs'!Q$3</f>
        <v>0</v>
      </c>
      <c r="JL248" s="54">
        <f>+AA248*'Estimated Costs'!R$3</f>
        <v>0</v>
      </c>
      <c r="JM248" s="54">
        <f>+AB248*'Estimated Costs'!S$3</f>
        <v>0</v>
      </c>
      <c r="JN248" s="54">
        <f>+AC248*'Estimated Costs'!T$3</f>
        <v>0</v>
      </c>
      <c r="JO248" s="54">
        <f>+AD248*'Estimated Costs'!U$3</f>
        <v>0</v>
      </c>
      <c r="JP248" s="54">
        <f>+AE248*'Estimated Costs'!V$3</f>
        <v>0</v>
      </c>
      <c r="JQ248" s="54">
        <f>+AF248*'Estimated Costs'!W$3</f>
        <v>0</v>
      </c>
      <c r="JR248" s="54">
        <f>+AG248*'Estimated Costs'!X$3</f>
        <v>0</v>
      </c>
      <c r="JS248" s="54">
        <f>+AH248*'Estimated Costs'!Y$3</f>
        <v>0</v>
      </c>
      <c r="JT248" s="54">
        <f>+AI248*'Estimated Costs'!Z$3</f>
        <v>0</v>
      </c>
      <c r="JU248" s="54">
        <f>+AJ248*'Estimated Costs'!AA$3</f>
        <v>0</v>
      </c>
      <c r="JV248" s="54">
        <f>+AK248*'Estimated Costs'!AB$3</f>
        <v>0</v>
      </c>
      <c r="JW248" s="54">
        <f>+AL248*'Estimated Costs'!AC$3</f>
        <v>0</v>
      </c>
      <c r="JX248" s="54">
        <f>+AM248*'Estimated Costs'!AD$3</f>
        <v>0</v>
      </c>
      <c r="JY248" s="54">
        <f>+AN248*'Estimated Costs'!AE$3</f>
        <v>0</v>
      </c>
    </row>
    <row r="249" spans="1:285" x14ac:dyDescent="0.25">
      <c r="K249" s="47"/>
      <c r="O249" s="48"/>
      <c r="U249" s="47"/>
      <c r="Y249" s="48"/>
      <c r="AC249" s="47"/>
      <c r="AD249" s="48"/>
      <c r="AG249" s="47"/>
      <c r="AH249" s="48"/>
      <c r="AK249" s="47"/>
      <c r="AL249" s="48"/>
      <c r="IV249" s="54">
        <f>+K249*'Estimated Costs'!B$3</f>
        <v>0</v>
      </c>
      <c r="IW249" s="54">
        <f>+L249*'Estimated Costs'!C$3</f>
        <v>0</v>
      </c>
      <c r="IX249" s="54">
        <f>+M249*'Estimated Costs'!D$3</f>
        <v>0</v>
      </c>
      <c r="IY249" s="54">
        <f>+N249*'Estimated Costs'!E$3</f>
        <v>0</v>
      </c>
      <c r="IZ249" s="54">
        <f>+O249*'Estimated Costs'!F$3</f>
        <v>0</v>
      </c>
      <c r="JA249" s="54">
        <f>+P249*'Estimated Costs'!G$3</f>
        <v>0</v>
      </c>
      <c r="JB249" s="54">
        <f>+Q249*'Estimated Costs'!H$3</f>
        <v>0</v>
      </c>
      <c r="JC249" s="54">
        <f>+R249*'Estimated Costs'!I$3</f>
        <v>0</v>
      </c>
      <c r="JD249" s="54">
        <f>+S249*'Estimated Costs'!J$3</f>
        <v>0</v>
      </c>
      <c r="JE249" s="54">
        <f>+T249*'Estimated Costs'!K$3</f>
        <v>0</v>
      </c>
      <c r="JF249" s="54">
        <f>+U249*'Estimated Costs'!L$3</f>
        <v>0</v>
      </c>
      <c r="JG249" s="54">
        <f>+V249*'Estimated Costs'!M$3</f>
        <v>0</v>
      </c>
      <c r="JH249" s="54">
        <f>+W249*'Estimated Costs'!N$3</f>
        <v>0</v>
      </c>
      <c r="JI249" s="54">
        <f>+X249*'Estimated Costs'!O$3</f>
        <v>0</v>
      </c>
      <c r="JJ249" s="54">
        <f>+Y249*'Estimated Costs'!P$3</f>
        <v>0</v>
      </c>
      <c r="JK249" s="54">
        <f>+Z249*'Estimated Costs'!Q$3</f>
        <v>0</v>
      </c>
      <c r="JL249" s="54">
        <f>+AA249*'Estimated Costs'!R$3</f>
        <v>0</v>
      </c>
      <c r="JM249" s="54">
        <f>+AB249*'Estimated Costs'!S$3</f>
        <v>0</v>
      </c>
      <c r="JN249" s="54">
        <f>+AC249*'Estimated Costs'!T$3</f>
        <v>0</v>
      </c>
      <c r="JO249" s="54">
        <f>+AD249*'Estimated Costs'!U$3</f>
        <v>0</v>
      </c>
      <c r="JP249" s="54">
        <f>+AE249*'Estimated Costs'!V$3</f>
        <v>0</v>
      </c>
      <c r="JQ249" s="54">
        <f>+AF249*'Estimated Costs'!W$3</f>
        <v>0</v>
      </c>
      <c r="JR249" s="54">
        <f>+AG249*'Estimated Costs'!X$3</f>
        <v>0</v>
      </c>
      <c r="JS249" s="54">
        <f>+AH249*'Estimated Costs'!Y$3</f>
        <v>0</v>
      </c>
      <c r="JT249" s="54">
        <f>+AI249*'Estimated Costs'!Z$3</f>
        <v>0</v>
      </c>
      <c r="JU249" s="54">
        <f>+AJ249*'Estimated Costs'!AA$3</f>
        <v>0</v>
      </c>
      <c r="JV249" s="54">
        <f>+AK249*'Estimated Costs'!AB$3</f>
        <v>0</v>
      </c>
      <c r="JW249" s="54">
        <f>+AL249*'Estimated Costs'!AC$3</f>
        <v>0</v>
      </c>
      <c r="JX249" s="54">
        <f>+AM249*'Estimated Costs'!AD$3</f>
        <v>0</v>
      </c>
      <c r="JY249" s="54">
        <f>+AN249*'Estimated Costs'!AE$3</f>
        <v>0</v>
      </c>
    </row>
    <row r="250" spans="1:285" x14ac:dyDescent="0.25">
      <c r="A250" s="42"/>
      <c r="B250" s="42"/>
      <c r="C250" s="43"/>
      <c r="D250" s="43"/>
      <c r="E250" s="43"/>
      <c r="F250" s="43"/>
      <c r="G250" s="43"/>
      <c r="H250" s="43"/>
      <c r="I250" s="43"/>
      <c r="J250" s="43"/>
      <c r="K250" s="49"/>
      <c r="L250" s="43"/>
      <c r="M250" s="43"/>
      <c r="N250" s="43"/>
      <c r="O250" s="50"/>
      <c r="P250" s="43"/>
      <c r="Q250" s="43"/>
      <c r="R250" s="43"/>
      <c r="S250" s="43"/>
      <c r="T250" s="43"/>
      <c r="U250" s="49"/>
      <c r="V250" s="43"/>
      <c r="W250" s="43"/>
      <c r="X250" s="43"/>
      <c r="Y250" s="50"/>
      <c r="Z250" s="43"/>
      <c r="AA250" s="43"/>
      <c r="AB250" s="43"/>
      <c r="AC250" s="49"/>
      <c r="AD250" s="50"/>
      <c r="AE250" s="43"/>
      <c r="AF250" s="43"/>
      <c r="AG250" s="49"/>
      <c r="AH250" s="50"/>
      <c r="AI250" s="43"/>
      <c r="AJ250" s="43"/>
      <c r="AK250" s="49"/>
      <c r="AL250" s="50"/>
      <c r="AM250" s="43"/>
      <c r="AN250" s="43"/>
      <c r="IV250" s="54">
        <f>+K250*'Estimated Costs'!B$3</f>
        <v>0</v>
      </c>
      <c r="IW250" s="54">
        <f>+L250*'Estimated Costs'!C$3</f>
        <v>0</v>
      </c>
      <c r="IX250" s="54">
        <f>+M250*'Estimated Costs'!D$3</f>
        <v>0</v>
      </c>
      <c r="IY250" s="54">
        <f>+N250*'Estimated Costs'!E$3</f>
        <v>0</v>
      </c>
      <c r="IZ250" s="54">
        <f>+O250*'Estimated Costs'!F$3</f>
        <v>0</v>
      </c>
      <c r="JA250" s="54">
        <f>+P250*'Estimated Costs'!G$3</f>
        <v>0</v>
      </c>
      <c r="JB250" s="54">
        <f>+Q250*'Estimated Costs'!H$3</f>
        <v>0</v>
      </c>
      <c r="JC250" s="54">
        <f>+R250*'Estimated Costs'!I$3</f>
        <v>0</v>
      </c>
      <c r="JD250" s="54">
        <f>+S250*'Estimated Costs'!J$3</f>
        <v>0</v>
      </c>
      <c r="JE250" s="54">
        <f>+T250*'Estimated Costs'!K$3</f>
        <v>0</v>
      </c>
      <c r="JF250" s="54">
        <f>+U250*'Estimated Costs'!L$3</f>
        <v>0</v>
      </c>
      <c r="JG250" s="54">
        <f>+V250*'Estimated Costs'!M$3</f>
        <v>0</v>
      </c>
      <c r="JH250" s="54">
        <f>+W250*'Estimated Costs'!N$3</f>
        <v>0</v>
      </c>
      <c r="JI250" s="54">
        <f>+X250*'Estimated Costs'!O$3</f>
        <v>0</v>
      </c>
      <c r="JJ250" s="54">
        <f>+Y250*'Estimated Costs'!P$3</f>
        <v>0</v>
      </c>
      <c r="JK250" s="54">
        <f>+Z250*'Estimated Costs'!Q$3</f>
        <v>0</v>
      </c>
      <c r="JL250" s="54">
        <f>+AA250*'Estimated Costs'!R$3</f>
        <v>0</v>
      </c>
      <c r="JM250" s="54">
        <f>+AB250*'Estimated Costs'!S$3</f>
        <v>0</v>
      </c>
      <c r="JN250" s="54">
        <f>+AC250*'Estimated Costs'!T$3</f>
        <v>0</v>
      </c>
      <c r="JO250" s="54">
        <f>+AD250*'Estimated Costs'!U$3</f>
        <v>0</v>
      </c>
      <c r="JP250" s="54">
        <f>+AE250*'Estimated Costs'!V$3</f>
        <v>0</v>
      </c>
      <c r="JQ250" s="54">
        <f>+AF250*'Estimated Costs'!W$3</f>
        <v>0</v>
      </c>
      <c r="JR250" s="54">
        <f>+AG250*'Estimated Costs'!X$3</f>
        <v>0</v>
      </c>
      <c r="JS250" s="54">
        <f>+AH250*'Estimated Costs'!Y$3</f>
        <v>0</v>
      </c>
      <c r="JT250" s="54">
        <f>+AI250*'Estimated Costs'!Z$3</f>
        <v>0</v>
      </c>
      <c r="JU250" s="54">
        <f>+AJ250*'Estimated Costs'!AA$3</f>
        <v>0</v>
      </c>
      <c r="JV250" s="54">
        <f>+AK250*'Estimated Costs'!AB$3</f>
        <v>0</v>
      </c>
      <c r="JW250" s="54">
        <f>+AL250*'Estimated Costs'!AC$3</f>
        <v>0</v>
      </c>
      <c r="JX250" s="54">
        <f>+AM250*'Estimated Costs'!AD$3</f>
        <v>0</v>
      </c>
      <c r="JY250" s="54">
        <f>+AN250*'Estimated Costs'!AE$3</f>
        <v>0</v>
      </c>
    </row>
    <row r="251" spans="1:285" x14ac:dyDescent="0.25">
      <c r="K251" s="47"/>
      <c r="O251" s="48"/>
      <c r="U251" s="47"/>
      <c r="Y251" s="48"/>
      <c r="AC251" s="47"/>
      <c r="AD251" s="48"/>
      <c r="AG251" s="47"/>
      <c r="AH251" s="48"/>
      <c r="AK251" s="47"/>
      <c r="AL251" s="48"/>
      <c r="IV251" s="54">
        <f>+K251*'Estimated Costs'!B$3</f>
        <v>0</v>
      </c>
      <c r="IW251" s="54">
        <f>+L251*'Estimated Costs'!C$3</f>
        <v>0</v>
      </c>
      <c r="IX251" s="54">
        <f>+M251*'Estimated Costs'!D$3</f>
        <v>0</v>
      </c>
      <c r="IY251" s="54">
        <f>+N251*'Estimated Costs'!E$3</f>
        <v>0</v>
      </c>
      <c r="IZ251" s="54">
        <f>+O251*'Estimated Costs'!F$3</f>
        <v>0</v>
      </c>
      <c r="JA251" s="54">
        <f>+P251*'Estimated Costs'!G$3</f>
        <v>0</v>
      </c>
      <c r="JB251" s="54">
        <f>+Q251*'Estimated Costs'!H$3</f>
        <v>0</v>
      </c>
      <c r="JC251" s="54">
        <f>+R251*'Estimated Costs'!I$3</f>
        <v>0</v>
      </c>
      <c r="JD251" s="54">
        <f>+S251*'Estimated Costs'!J$3</f>
        <v>0</v>
      </c>
      <c r="JE251" s="54">
        <f>+T251*'Estimated Costs'!K$3</f>
        <v>0</v>
      </c>
      <c r="JF251" s="54">
        <f>+U251*'Estimated Costs'!L$3</f>
        <v>0</v>
      </c>
      <c r="JG251" s="54">
        <f>+V251*'Estimated Costs'!M$3</f>
        <v>0</v>
      </c>
      <c r="JH251" s="54">
        <f>+W251*'Estimated Costs'!N$3</f>
        <v>0</v>
      </c>
      <c r="JI251" s="54">
        <f>+X251*'Estimated Costs'!O$3</f>
        <v>0</v>
      </c>
      <c r="JJ251" s="54">
        <f>+Y251*'Estimated Costs'!P$3</f>
        <v>0</v>
      </c>
      <c r="JK251" s="54">
        <f>+Z251*'Estimated Costs'!Q$3</f>
        <v>0</v>
      </c>
      <c r="JL251" s="54">
        <f>+AA251*'Estimated Costs'!R$3</f>
        <v>0</v>
      </c>
      <c r="JM251" s="54">
        <f>+AB251*'Estimated Costs'!S$3</f>
        <v>0</v>
      </c>
      <c r="JN251" s="54">
        <f>+AC251*'Estimated Costs'!T$3</f>
        <v>0</v>
      </c>
      <c r="JO251" s="54">
        <f>+AD251*'Estimated Costs'!U$3</f>
        <v>0</v>
      </c>
      <c r="JP251" s="54">
        <f>+AE251*'Estimated Costs'!V$3</f>
        <v>0</v>
      </c>
      <c r="JQ251" s="54">
        <f>+AF251*'Estimated Costs'!W$3</f>
        <v>0</v>
      </c>
      <c r="JR251" s="54">
        <f>+AG251*'Estimated Costs'!X$3</f>
        <v>0</v>
      </c>
      <c r="JS251" s="54">
        <f>+AH251*'Estimated Costs'!Y$3</f>
        <v>0</v>
      </c>
      <c r="JT251" s="54">
        <f>+AI251*'Estimated Costs'!Z$3</f>
        <v>0</v>
      </c>
      <c r="JU251" s="54">
        <f>+AJ251*'Estimated Costs'!AA$3</f>
        <v>0</v>
      </c>
      <c r="JV251" s="54">
        <f>+AK251*'Estimated Costs'!AB$3</f>
        <v>0</v>
      </c>
      <c r="JW251" s="54">
        <f>+AL251*'Estimated Costs'!AC$3</f>
        <v>0</v>
      </c>
      <c r="JX251" s="54">
        <f>+AM251*'Estimated Costs'!AD$3</f>
        <v>0</v>
      </c>
      <c r="JY251" s="54">
        <f>+AN251*'Estimated Costs'!AE$3</f>
        <v>0</v>
      </c>
    </row>
    <row r="252" spans="1:285" x14ac:dyDescent="0.25">
      <c r="A252" s="42"/>
      <c r="B252" s="42"/>
      <c r="C252" s="43"/>
      <c r="D252" s="43"/>
      <c r="E252" s="43"/>
      <c r="F252" s="43"/>
      <c r="G252" s="43"/>
      <c r="H252" s="43"/>
      <c r="I252" s="43"/>
      <c r="J252" s="43"/>
      <c r="K252" s="49"/>
      <c r="L252" s="43"/>
      <c r="M252" s="43"/>
      <c r="N252" s="43"/>
      <c r="O252" s="50"/>
      <c r="P252" s="43"/>
      <c r="Q252" s="43"/>
      <c r="R252" s="43"/>
      <c r="S252" s="43"/>
      <c r="T252" s="43"/>
      <c r="U252" s="49"/>
      <c r="V252" s="43"/>
      <c r="W252" s="43"/>
      <c r="X252" s="43"/>
      <c r="Y252" s="50"/>
      <c r="Z252" s="43"/>
      <c r="AA252" s="43"/>
      <c r="AB252" s="43"/>
      <c r="AC252" s="49"/>
      <c r="AD252" s="50"/>
      <c r="AE252" s="43"/>
      <c r="AF252" s="43"/>
      <c r="AG252" s="49"/>
      <c r="AH252" s="50"/>
      <c r="AI252" s="43"/>
      <c r="AJ252" s="43"/>
      <c r="AK252" s="49"/>
      <c r="AL252" s="50"/>
      <c r="AM252" s="43"/>
      <c r="AN252" s="43"/>
      <c r="IV252" s="54">
        <f>+K252*'Estimated Costs'!B$3</f>
        <v>0</v>
      </c>
      <c r="IW252" s="54">
        <f>+L252*'Estimated Costs'!C$3</f>
        <v>0</v>
      </c>
      <c r="IX252" s="54">
        <f>+M252*'Estimated Costs'!D$3</f>
        <v>0</v>
      </c>
      <c r="IY252" s="54">
        <f>+N252*'Estimated Costs'!E$3</f>
        <v>0</v>
      </c>
      <c r="IZ252" s="54">
        <f>+O252*'Estimated Costs'!F$3</f>
        <v>0</v>
      </c>
      <c r="JA252" s="54">
        <f>+P252*'Estimated Costs'!G$3</f>
        <v>0</v>
      </c>
      <c r="JB252" s="54">
        <f>+Q252*'Estimated Costs'!H$3</f>
        <v>0</v>
      </c>
      <c r="JC252" s="54">
        <f>+R252*'Estimated Costs'!I$3</f>
        <v>0</v>
      </c>
      <c r="JD252" s="54">
        <f>+S252*'Estimated Costs'!J$3</f>
        <v>0</v>
      </c>
      <c r="JE252" s="54">
        <f>+T252*'Estimated Costs'!K$3</f>
        <v>0</v>
      </c>
      <c r="JF252" s="54">
        <f>+U252*'Estimated Costs'!L$3</f>
        <v>0</v>
      </c>
      <c r="JG252" s="54">
        <f>+V252*'Estimated Costs'!M$3</f>
        <v>0</v>
      </c>
      <c r="JH252" s="54">
        <f>+W252*'Estimated Costs'!N$3</f>
        <v>0</v>
      </c>
      <c r="JI252" s="54">
        <f>+X252*'Estimated Costs'!O$3</f>
        <v>0</v>
      </c>
      <c r="JJ252" s="54">
        <f>+Y252*'Estimated Costs'!P$3</f>
        <v>0</v>
      </c>
      <c r="JK252" s="54">
        <f>+Z252*'Estimated Costs'!Q$3</f>
        <v>0</v>
      </c>
      <c r="JL252" s="54">
        <f>+AA252*'Estimated Costs'!R$3</f>
        <v>0</v>
      </c>
      <c r="JM252" s="54">
        <f>+AB252*'Estimated Costs'!S$3</f>
        <v>0</v>
      </c>
      <c r="JN252" s="54">
        <f>+AC252*'Estimated Costs'!T$3</f>
        <v>0</v>
      </c>
      <c r="JO252" s="54">
        <f>+AD252*'Estimated Costs'!U$3</f>
        <v>0</v>
      </c>
      <c r="JP252" s="54">
        <f>+AE252*'Estimated Costs'!V$3</f>
        <v>0</v>
      </c>
      <c r="JQ252" s="54">
        <f>+AF252*'Estimated Costs'!W$3</f>
        <v>0</v>
      </c>
      <c r="JR252" s="54">
        <f>+AG252*'Estimated Costs'!X$3</f>
        <v>0</v>
      </c>
      <c r="JS252" s="54">
        <f>+AH252*'Estimated Costs'!Y$3</f>
        <v>0</v>
      </c>
      <c r="JT252" s="54">
        <f>+AI252*'Estimated Costs'!Z$3</f>
        <v>0</v>
      </c>
      <c r="JU252" s="54">
        <f>+AJ252*'Estimated Costs'!AA$3</f>
        <v>0</v>
      </c>
      <c r="JV252" s="54">
        <f>+AK252*'Estimated Costs'!AB$3</f>
        <v>0</v>
      </c>
      <c r="JW252" s="54">
        <f>+AL252*'Estimated Costs'!AC$3</f>
        <v>0</v>
      </c>
      <c r="JX252" s="54">
        <f>+AM252*'Estimated Costs'!AD$3</f>
        <v>0</v>
      </c>
      <c r="JY252" s="54">
        <f>+AN252*'Estimated Costs'!AE$3</f>
        <v>0</v>
      </c>
    </row>
    <row r="253" spans="1:285" x14ac:dyDescent="0.25">
      <c r="K253" s="47"/>
      <c r="O253" s="48"/>
      <c r="U253" s="47"/>
      <c r="Y253" s="48"/>
      <c r="AC253" s="47"/>
      <c r="AD253" s="48"/>
      <c r="AG253" s="47"/>
      <c r="AH253" s="48"/>
      <c r="AK253" s="47"/>
      <c r="AL253" s="48"/>
      <c r="IV253" s="54">
        <f>+K253*'Estimated Costs'!B$3</f>
        <v>0</v>
      </c>
      <c r="IW253" s="54">
        <f>+L253*'Estimated Costs'!C$3</f>
        <v>0</v>
      </c>
      <c r="IX253" s="54">
        <f>+M253*'Estimated Costs'!D$3</f>
        <v>0</v>
      </c>
      <c r="IY253" s="54">
        <f>+N253*'Estimated Costs'!E$3</f>
        <v>0</v>
      </c>
      <c r="IZ253" s="54">
        <f>+O253*'Estimated Costs'!F$3</f>
        <v>0</v>
      </c>
      <c r="JA253" s="54">
        <f>+P253*'Estimated Costs'!G$3</f>
        <v>0</v>
      </c>
      <c r="JB253" s="54">
        <f>+Q253*'Estimated Costs'!H$3</f>
        <v>0</v>
      </c>
      <c r="JC253" s="54">
        <f>+R253*'Estimated Costs'!I$3</f>
        <v>0</v>
      </c>
      <c r="JD253" s="54">
        <f>+S253*'Estimated Costs'!J$3</f>
        <v>0</v>
      </c>
      <c r="JE253" s="54">
        <f>+T253*'Estimated Costs'!K$3</f>
        <v>0</v>
      </c>
      <c r="JF253" s="54">
        <f>+U253*'Estimated Costs'!L$3</f>
        <v>0</v>
      </c>
      <c r="JG253" s="54">
        <f>+V253*'Estimated Costs'!M$3</f>
        <v>0</v>
      </c>
      <c r="JH253" s="54">
        <f>+W253*'Estimated Costs'!N$3</f>
        <v>0</v>
      </c>
      <c r="JI253" s="54">
        <f>+X253*'Estimated Costs'!O$3</f>
        <v>0</v>
      </c>
      <c r="JJ253" s="54">
        <f>+Y253*'Estimated Costs'!P$3</f>
        <v>0</v>
      </c>
      <c r="JK253" s="54">
        <f>+Z253*'Estimated Costs'!Q$3</f>
        <v>0</v>
      </c>
      <c r="JL253" s="54">
        <f>+AA253*'Estimated Costs'!R$3</f>
        <v>0</v>
      </c>
      <c r="JM253" s="54">
        <f>+AB253*'Estimated Costs'!S$3</f>
        <v>0</v>
      </c>
      <c r="JN253" s="54">
        <f>+AC253*'Estimated Costs'!T$3</f>
        <v>0</v>
      </c>
      <c r="JO253" s="54">
        <f>+AD253*'Estimated Costs'!U$3</f>
        <v>0</v>
      </c>
      <c r="JP253" s="54">
        <f>+AE253*'Estimated Costs'!V$3</f>
        <v>0</v>
      </c>
      <c r="JQ253" s="54">
        <f>+AF253*'Estimated Costs'!W$3</f>
        <v>0</v>
      </c>
      <c r="JR253" s="54">
        <f>+AG253*'Estimated Costs'!X$3</f>
        <v>0</v>
      </c>
      <c r="JS253" s="54">
        <f>+AH253*'Estimated Costs'!Y$3</f>
        <v>0</v>
      </c>
      <c r="JT253" s="54">
        <f>+AI253*'Estimated Costs'!Z$3</f>
        <v>0</v>
      </c>
      <c r="JU253" s="54">
        <f>+AJ253*'Estimated Costs'!AA$3</f>
        <v>0</v>
      </c>
      <c r="JV253" s="54">
        <f>+AK253*'Estimated Costs'!AB$3</f>
        <v>0</v>
      </c>
      <c r="JW253" s="54">
        <f>+AL253*'Estimated Costs'!AC$3</f>
        <v>0</v>
      </c>
      <c r="JX253" s="54">
        <f>+AM253*'Estimated Costs'!AD$3</f>
        <v>0</v>
      </c>
      <c r="JY253" s="54">
        <f>+AN253*'Estimated Costs'!AE$3</f>
        <v>0</v>
      </c>
    </row>
    <row r="254" spans="1:285" x14ac:dyDescent="0.25">
      <c r="A254" s="42"/>
      <c r="B254" s="42"/>
      <c r="C254" s="43"/>
      <c r="D254" s="43"/>
      <c r="E254" s="43"/>
      <c r="F254" s="43"/>
      <c r="G254" s="43"/>
      <c r="H254" s="43"/>
      <c r="I254" s="43"/>
      <c r="J254" s="43"/>
      <c r="K254" s="49"/>
      <c r="L254" s="43"/>
      <c r="M254" s="43"/>
      <c r="N254" s="43"/>
      <c r="O254" s="50"/>
      <c r="P254" s="43"/>
      <c r="Q254" s="43"/>
      <c r="R254" s="43"/>
      <c r="S254" s="43"/>
      <c r="T254" s="43"/>
      <c r="U254" s="49"/>
      <c r="V254" s="43"/>
      <c r="W254" s="43"/>
      <c r="X254" s="43"/>
      <c r="Y254" s="50"/>
      <c r="Z254" s="43"/>
      <c r="AA254" s="43"/>
      <c r="AB254" s="43"/>
      <c r="AC254" s="49"/>
      <c r="AD254" s="50"/>
      <c r="AE254" s="43"/>
      <c r="AF254" s="43"/>
      <c r="AG254" s="49"/>
      <c r="AH254" s="50"/>
      <c r="AI254" s="43"/>
      <c r="AJ254" s="43"/>
      <c r="AK254" s="49"/>
      <c r="AL254" s="50"/>
      <c r="AM254" s="43"/>
      <c r="AN254" s="43"/>
      <c r="IV254" s="54">
        <f>+K254*'Estimated Costs'!B$3</f>
        <v>0</v>
      </c>
      <c r="IW254" s="54">
        <f>+L254*'Estimated Costs'!C$3</f>
        <v>0</v>
      </c>
      <c r="IX254" s="54">
        <f>+M254*'Estimated Costs'!D$3</f>
        <v>0</v>
      </c>
      <c r="IY254" s="54">
        <f>+N254*'Estimated Costs'!E$3</f>
        <v>0</v>
      </c>
      <c r="IZ254" s="54">
        <f>+O254*'Estimated Costs'!F$3</f>
        <v>0</v>
      </c>
      <c r="JA254" s="54">
        <f>+P254*'Estimated Costs'!G$3</f>
        <v>0</v>
      </c>
      <c r="JB254" s="54">
        <f>+Q254*'Estimated Costs'!H$3</f>
        <v>0</v>
      </c>
      <c r="JC254" s="54">
        <f>+R254*'Estimated Costs'!I$3</f>
        <v>0</v>
      </c>
      <c r="JD254" s="54">
        <f>+S254*'Estimated Costs'!J$3</f>
        <v>0</v>
      </c>
      <c r="JE254" s="54">
        <f>+T254*'Estimated Costs'!K$3</f>
        <v>0</v>
      </c>
      <c r="JF254" s="54">
        <f>+U254*'Estimated Costs'!L$3</f>
        <v>0</v>
      </c>
      <c r="JG254" s="54">
        <f>+V254*'Estimated Costs'!M$3</f>
        <v>0</v>
      </c>
      <c r="JH254" s="54">
        <f>+W254*'Estimated Costs'!N$3</f>
        <v>0</v>
      </c>
      <c r="JI254" s="54">
        <f>+X254*'Estimated Costs'!O$3</f>
        <v>0</v>
      </c>
      <c r="JJ254" s="54">
        <f>+Y254*'Estimated Costs'!P$3</f>
        <v>0</v>
      </c>
      <c r="JK254" s="54">
        <f>+Z254*'Estimated Costs'!Q$3</f>
        <v>0</v>
      </c>
      <c r="JL254" s="54">
        <f>+AA254*'Estimated Costs'!R$3</f>
        <v>0</v>
      </c>
      <c r="JM254" s="54">
        <f>+AB254*'Estimated Costs'!S$3</f>
        <v>0</v>
      </c>
      <c r="JN254" s="54">
        <f>+AC254*'Estimated Costs'!T$3</f>
        <v>0</v>
      </c>
      <c r="JO254" s="54">
        <f>+AD254*'Estimated Costs'!U$3</f>
        <v>0</v>
      </c>
      <c r="JP254" s="54">
        <f>+AE254*'Estimated Costs'!V$3</f>
        <v>0</v>
      </c>
      <c r="JQ254" s="54">
        <f>+AF254*'Estimated Costs'!W$3</f>
        <v>0</v>
      </c>
      <c r="JR254" s="54">
        <f>+AG254*'Estimated Costs'!X$3</f>
        <v>0</v>
      </c>
      <c r="JS254" s="54">
        <f>+AH254*'Estimated Costs'!Y$3</f>
        <v>0</v>
      </c>
      <c r="JT254" s="54">
        <f>+AI254*'Estimated Costs'!Z$3</f>
        <v>0</v>
      </c>
      <c r="JU254" s="54">
        <f>+AJ254*'Estimated Costs'!AA$3</f>
        <v>0</v>
      </c>
      <c r="JV254" s="54">
        <f>+AK254*'Estimated Costs'!AB$3</f>
        <v>0</v>
      </c>
      <c r="JW254" s="54">
        <f>+AL254*'Estimated Costs'!AC$3</f>
        <v>0</v>
      </c>
      <c r="JX254" s="54">
        <f>+AM254*'Estimated Costs'!AD$3</f>
        <v>0</v>
      </c>
      <c r="JY254" s="54">
        <f>+AN254*'Estimated Costs'!AE$3</f>
        <v>0</v>
      </c>
    </row>
    <row r="255" spans="1:285" x14ac:dyDescent="0.25">
      <c r="K255" s="47"/>
      <c r="O255" s="48"/>
      <c r="U255" s="47"/>
      <c r="Y255" s="48"/>
      <c r="AC255" s="47"/>
      <c r="AD255" s="48"/>
      <c r="AG255" s="47"/>
      <c r="AH255" s="48"/>
      <c r="AK255" s="47"/>
      <c r="AL255" s="48"/>
      <c r="IV255" s="54">
        <f>+K255*'Estimated Costs'!B$3</f>
        <v>0</v>
      </c>
      <c r="IW255" s="54">
        <f>+L255*'Estimated Costs'!C$3</f>
        <v>0</v>
      </c>
      <c r="IX255" s="54">
        <f>+M255*'Estimated Costs'!D$3</f>
        <v>0</v>
      </c>
      <c r="IY255" s="54">
        <f>+N255*'Estimated Costs'!E$3</f>
        <v>0</v>
      </c>
      <c r="IZ255" s="54">
        <f>+O255*'Estimated Costs'!F$3</f>
        <v>0</v>
      </c>
      <c r="JA255" s="54">
        <f>+P255*'Estimated Costs'!G$3</f>
        <v>0</v>
      </c>
      <c r="JB255" s="54">
        <f>+Q255*'Estimated Costs'!H$3</f>
        <v>0</v>
      </c>
      <c r="JC255" s="54">
        <f>+R255*'Estimated Costs'!I$3</f>
        <v>0</v>
      </c>
      <c r="JD255" s="54">
        <f>+S255*'Estimated Costs'!J$3</f>
        <v>0</v>
      </c>
      <c r="JE255" s="54">
        <f>+T255*'Estimated Costs'!K$3</f>
        <v>0</v>
      </c>
      <c r="JF255" s="54">
        <f>+U255*'Estimated Costs'!L$3</f>
        <v>0</v>
      </c>
      <c r="JG255" s="54">
        <f>+V255*'Estimated Costs'!M$3</f>
        <v>0</v>
      </c>
      <c r="JH255" s="54">
        <f>+W255*'Estimated Costs'!N$3</f>
        <v>0</v>
      </c>
      <c r="JI255" s="54">
        <f>+X255*'Estimated Costs'!O$3</f>
        <v>0</v>
      </c>
      <c r="JJ255" s="54">
        <f>+Y255*'Estimated Costs'!P$3</f>
        <v>0</v>
      </c>
      <c r="JK255" s="54">
        <f>+Z255*'Estimated Costs'!Q$3</f>
        <v>0</v>
      </c>
      <c r="JL255" s="54">
        <f>+AA255*'Estimated Costs'!R$3</f>
        <v>0</v>
      </c>
      <c r="JM255" s="54">
        <f>+AB255*'Estimated Costs'!S$3</f>
        <v>0</v>
      </c>
      <c r="JN255" s="54">
        <f>+AC255*'Estimated Costs'!T$3</f>
        <v>0</v>
      </c>
      <c r="JO255" s="54">
        <f>+AD255*'Estimated Costs'!U$3</f>
        <v>0</v>
      </c>
      <c r="JP255" s="54">
        <f>+AE255*'Estimated Costs'!V$3</f>
        <v>0</v>
      </c>
      <c r="JQ255" s="54">
        <f>+AF255*'Estimated Costs'!W$3</f>
        <v>0</v>
      </c>
      <c r="JR255" s="54">
        <f>+AG255*'Estimated Costs'!X$3</f>
        <v>0</v>
      </c>
      <c r="JS255" s="54">
        <f>+AH255*'Estimated Costs'!Y$3</f>
        <v>0</v>
      </c>
      <c r="JT255" s="54">
        <f>+AI255*'Estimated Costs'!Z$3</f>
        <v>0</v>
      </c>
      <c r="JU255" s="54">
        <f>+AJ255*'Estimated Costs'!AA$3</f>
        <v>0</v>
      </c>
      <c r="JV255" s="54">
        <f>+AK255*'Estimated Costs'!AB$3</f>
        <v>0</v>
      </c>
      <c r="JW255" s="54">
        <f>+AL255*'Estimated Costs'!AC$3</f>
        <v>0</v>
      </c>
      <c r="JX255" s="54">
        <f>+AM255*'Estimated Costs'!AD$3</f>
        <v>0</v>
      </c>
      <c r="JY255" s="54">
        <f>+AN255*'Estimated Costs'!AE$3</f>
        <v>0</v>
      </c>
    </row>
    <row r="256" spans="1:285" x14ac:dyDescent="0.25">
      <c r="A256" s="42"/>
      <c r="B256" s="42"/>
      <c r="C256" s="43"/>
      <c r="D256" s="43"/>
      <c r="E256" s="43"/>
      <c r="F256" s="43"/>
      <c r="G256" s="43"/>
      <c r="H256" s="43"/>
      <c r="I256" s="43"/>
      <c r="J256" s="43"/>
      <c r="K256" s="49"/>
      <c r="L256" s="43"/>
      <c r="M256" s="43"/>
      <c r="N256" s="43"/>
      <c r="O256" s="50"/>
      <c r="P256" s="43"/>
      <c r="Q256" s="43"/>
      <c r="R256" s="43"/>
      <c r="S256" s="43"/>
      <c r="T256" s="43"/>
      <c r="U256" s="49"/>
      <c r="V256" s="43"/>
      <c r="W256" s="43"/>
      <c r="X256" s="43"/>
      <c r="Y256" s="50"/>
      <c r="Z256" s="43"/>
      <c r="AA256" s="43"/>
      <c r="AB256" s="43"/>
      <c r="AC256" s="49"/>
      <c r="AD256" s="50"/>
      <c r="AE256" s="43"/>
      <c r="AF256" s="43"/>
      <c r="AG256" s="49"/>
      <c r="AH256" s="50"/>
      <c r="AI256" s="43"/>
      <c r="AJ256" s="43"/>
      <c r="AK256" s="49"/>
      <c r="AL256" s="50"/>
      <c r="AM256" s="43"/>
      <c r="AN256" s="43"/>
      <c r="IV256" s="54">
        <f>+K256*'Estimated Costs'!B$3</f>
        <v>0</v>
      </c>
      <c r="IW256" s="54">
        <f>+L256*'Estimated Costs'!C$3</f>
        <v>0</v>
      </c>
      <c r="IX256" s="54">
        <f>+M256*'Estimated Costs'!D$3</f>
        <v>0</v>
      </c>
      <c r="IY256" s="54">
        <f>+N256*'Estimated Costs'!E$3</f>
        <v>0</v>
      </c>
      <c r="IZ256" s="54">
        <f>+O256*'Estimated Costs'!F$3</f>
        <v>0</v>
      </c>
      <c r="JA256" s="54">
        <f>+P256*'Estimated Costs'!G$3</f>
        <v>0</v>
      </c>
      <c r="JB256" s="54">
        <f>+Q256*'Estimated Costs'!H$3</f>
        <v>0</v>
      </c>
      <c r="JC256" s="54">
        <f>+R256*'Estimated Costs'!I$3</f>
        <v>0</v>
      </c>
      <c r="JD256" s="54">
        <f>+S256*'Estimated Costs'!J$3</f>
        <v>0</v>
      </c>
      <c r="JE256" s="54">
        <f>+T256*'Estimated Costs'!K$3</f>
        <v>0</v>
      </c>
      <c r="JF256" s="54">
        <f>+U256*'Estimated Costs'!L$3</f>
        <v>0</v>
      </c>
      <c r="JG256" s="54">
        <f>+V256*'Estimated Costs'!M$3</f>
        <v>0</v>
      </c>
      <c r="JH256" s="54">
        <f>+W256*'Estimated Costs'!N$3</f>
        <v>0</v>
      </c>
      <c r="JI256" s="54">
        <f>+X256*'Estimated Costs'!O$3</f>
        <v>0</v>
      </c>
      <c r="JJ256" s="54">
        <f>+Y256*'Estimated Costs'!P$3</f>
        <v>0</v>
      </c>
      <c r="JK256" s="54">
        <f>+Z256*'Estimated Costs'!Q$3</f>
        <v>0</v>
      </c>
      <c r="JL256" s="54">
        <f>+AA256*'Estimated Costs'!R$3</f>
        <v>0</v>
      </c>
      <c r="JM256" s="54">
        <f>+AB256*'Estimated Costs'!S$3</f>
        <v>0</v>
      </c>
      <c r="JN256" s="54">
        <f>+AC256*'Estimated Costs'!T$3</f>
        <v>0</v>
      </c>
      <c r="JO256" s="54">
        <f>+AD256*'Estimated Costs'!U$3</f>
        <v>0</v>
      </c>
      <c r="JP256" s="54">
        <f>+AE256*'Estimated Costs'!V$3</f>
        <v>0</v>
      </c>
      <c r="JQ256" s="54">
        <f>+AF256*'Estimated Costs'!W$3</f>
        <v>0</v>
      </c>
      <c r="JR256" s="54">
        <f>+AG256*'Estimated Costs'!X$3</f>
        <v>0</v>
      </c>
      <c r="JS256" s="54">
        <f>+AH256*'Estimated Costs'!Y$3</f>
        <v>0</v>
      </c>
      <c r="JT256" s="54">
        <f>+AI256*'Estimated Costs'!Z$3</f>
        <v>0</v>
      </c>
      <c r="JU256" s="54">
        <f>+AJ256*'Estimated Costs'!AA$3</f>
        <v>0</v>
      </c>
      <c r="JV256" s="54">
        <f>+AK256*'Estimated Costs'!AB$3</f>
        <v>0</v>
      </c>
      <c r="JW256" s="54">
        <f>+AL256*'Estimated Costs'!AC$3</f>
        <v>0</v>
      </c>
      <c r="JX256" s="54">
        <f>+AM256*'Estimated Costs'!AD$3</f>
        <v>0</v>
      </c>
      <c r="JY256" s="54">
        <f>+AN256*'Estimated Costs'!AE$3</f>
        <v>0</v>
      </c>
    </row>
    <row r="257" spans="1:285" x14ac:dyDescent="0.25">
      <c r="K257" s="47"/>
      <c r="O257" s="48"/>
      <c r="U257" s="47"/>
      <c r="Y257" s="48"/>
      <c r="AC257" s="47"/>
      <c r="AD257" s="48"/>
      <c r="AG257" s="47"/>
      <c r="AH257" s="48"/>
      <c r="AK257" s="47"/>
      <c r="AL257" s="48"/>
      <c r="IV257" s="54">
        <f>+K257*'Estimated Costs'!B$3</f>
        <v>0</v>
      </c>
      <c r="IW257" s="54">
        <f>+L257*'Estimated Costs'!C$3</f>
        <v>0</v>
      </c>
      <c r="IX257" s="54">
        <f>+M257*'Estimated Costs'!D$3</f>
        <v>0</v>
      </c>
      <c r="IY257" s="54">
        <f>+N257*'Estimated Costs'!E$3</f>
        <v>0</v>
      </c>
      <c r="IZ257" s="54">
        <f>+O257*'Estimated Costs'!F$3</f>
        <v>0</v>
      </c>
      <c r="JA257" s="54">
        <f>+P257*'Estimated Costs'!G$3</f>
        <v>0</v>
      </c>
      <c r="JB257" s="54">
        <f>+Q257*'Estimated Costs'!H$3</f>
        <v>0</v>
      </c>
      <c r="JC257" s="54">
        <f>+R257*'Estimated Costs'!I$3</f>
        <v>0</v>
      </c>
      <c r="JD257" s="54">
        <f>+S257*'Estimated Costs'!J$3</f>
        <v>0</v>
      </c>
      <c r="JE257" s="54">
        <f>+T257*'Estimated Costs'!K$3</f>
        <v>0</v>
      </c>
      <c r="JF257" s="54">
        <f>+U257*'Estimated Costs'!L$3</f>
        <v>0</v>
      </c>
      <c r="JG257" s="54">
        <f>+V257*'Estimated Costs'!M$3</f>
        <v>0</v>
      </c>
      <c r="JH257" s="54">
        <f>+W257*'Estimated Costs'!N$3</f>
        <v>0</v>
      </c>
      <c r="JI257" s="54">
        <f>+X257*'Estimated Costs'!O$3</f>
        <v>0</v>
      </c>
      <c r="JJ257" s="54">
        <f>+Y257*'Estimated Costs'!P$3</f>
        <v>0</v>
      </c>
      <c r="JK257" s="54">
        <f>+Z257*'Estimated Costs'!Q$3</f>
        <v>0</v>
      </c>
      <c r="JL257" s="54">
        <f>+AA257*'Estimated Costs'!R$3</f>
        <v>0</v>
      </c>
      <c r="JM257" s="54">
        <f>+AB257*'Estimated Costs'!S$3</f>
        <v>0</v>
      </c>
      <c r="JN257" s="54">
        <f>+AC257*'Estimated Costs'!T$3</f>
        <v>0</v>
      </c>
      <c r="JO257" s="54">
        <f>+AD257*'Estimated Costs'!U$3</f>
        <v>0</v>
      </c>
      <c r="JP257" s="54">
        <f>+AE257*'Estimated Costs'!V$3</f>
        <v>0</v>
      </c>
      <c r="JQ257" s="54">
        <f>+AF257*'Estimated Costs'!W$3</f>
        <v>0</v>
      </c>
      <c r="JR257" s="54">
        <f>+AG257*'Estimated Costs'!X$3</f>
        <v>0</v>
      </c>
      <c r="JS257" s="54">
        <f>+AH257*'Estimated Costs'!Y$3</f>
        <v>0</v>
      </c>
      <c r="JT257" s="54">
        <f>+AI257*'Estimated Costs'!Z$3</f>
        <v>0</v>
      </c>
      <c r="JU257" s="54">
        <f>+AJ257*'Estimated Costs'!AA$3</f>
        <v>0</v>
      </c>
      <c r="JV257" s="54">
        <f>+AK257*'Estimated Costs'!AB$3</f>
        <v>0</v>
      </c>
      <c r="JW257" s="54">
        <f>+AL257*'Estimated Costs'!AC$3</f>
        <v>0</v>
      </c>
      <c r="JX257" s="54">
        <f>+AM257*'Estimated Costs'!AD$3</f>
        <v>0</v>
      </c>
      <c r="JY257" s="54">
        <f>+AN257*'Estimated Costs'!AE$3</f>
        <v>0</v>
      </c>
    </row>
    <row r="258" spans="1:285" x14ac:dyDescent="0.25">
      <c r="A258" s="42"/>
      <c r="B258" s="42"/>
      <c r="C258" s="43"/>
      <c r="D258" s="43"/>
      <c r="E258" s="43"/>
      <c r="F258" s="43"/>
      <c r="G258" s="43"/>
      <c r="H258" s="43"/>
      <c r="I258" s="43"/>
      <c r="J258" s="43"/>
      <c r="K258" s="49"/>
      <c r="L258" s="43"/>
      <c r="M258" s="43"/>
      <c r="N258" s="43"/>
      <c r="O258" s="50"/>
      <c r="P258" s="43"/>
      <c r="Q258" s="43"/>
      <c r="R258" s="43"/>
      <c r="S258" s="43"/>
      <c r="T258" s="43"/>
      <c r="U258" s="49"/>
      <c r="V258" s="43"/>
      <c r="W258" s="43"/>
      <c r="X258" s="43"/>
      <c r="Y258" s="50"/>
      <c r="Z258" s="43"/>
      <c r="AA258" s="43"/>
      <c r="AB258" s="43"/>
      <c r="AC258" s="49"/>
      <c r="AD258" s="50"/>
      <c r="AE258" s="43"/>
      <c r="AF258" s="43"/>
      <c r="AG258" s="49"/>
      <c r="AH258" s="50"/>
      <c r="AI258" s="43"/>
      <c r="AJ258" s="43"/>
      <c r="AK258" s="49"/>
      <c r="AL258" s="50"/>
      <c r="AM258" s="43"/>
      <c r="AN258" s="43"/>
      <c r="IV258" s="54">
        <f>+K258*'Estimated Costs'!B$3</f>
        <v>0</v>
      </c>
      <c r="IW258" s="54">
        <f>+L258*'Estimated Costs'!C$3</f>
        <v>0</v>
      </c>
      <c r="IX258" s="54">
        <f>+M258*'Estimated Costs'!D$3</f>
        <v>0</v>
      </c>
      <c r="IY258" s="54">
        <f>+N258*'Estimated Costs'!E$3</f>
        <v>0</v>
      </c>
      <c r="IZ258" s="54">
        <f>+O258*'Estimated Costs'!F$3</f>
        <v>0</v>
      </c>
      <c r="JA258" s="54">
        <f>+P258*'Estimated Costs'!G$3</f>
        <v>0</v>
      </c>
      <c r="JB258" s="54">
        <f>+Q258*'Estimated Costs'!H$3</f>
        <v>0</v>
      </c>
      <c r="JC258" s="54">
        <f>+R258*'Estimated Costs'!I$3</f>
        <v>0</v>
      </c>
      <c r="JD258" s="54">
        <f>+S258*'Estimated Costs'!J$3</f>
        <v>0</v>
      </c>
      <c r="JE258" s="54">
        <f>+T258*'Estimated Costs'!K$3</f>
        <v>0</v>
      </c>
      <c r="JF258" s="54">
        <f>+U258*'Estimated Costs'!L$3</f>
        <v>0</v>
      </c>
      <c r="JG258" s="54">
        <f>+V258*'Estimated Costs'!M$3</f>
        <v>0</v>
      </c>
      <c r="JH258" s="54">
        <f>+W258*'Estimated Costs'!N$3</f>
        <v>0</v>
      </c>
      <c r="JI258" s="54">
        <f>+X258*'Estimated Costs'!O$3</f>
        <v>0</v>
      </c>
      <c r="JJ258" s="54">
        <f>+Y258*'Estimated Costs'!P$3</f>
        <v>0</v>
      </c>
      <c r="JK258" s="54">
        <f>+Z258*'Estimated Costs'!Q$3</f>
        <v>0</v>
      </c>
      <c r="JL258" s="54">
        <f>+AA258*'Estimated Costs'!R$3</f>
        <v>0</v>
      </c>
      <c r="JM258" s="54">
        <f>+AB258*'Estimated Costs'!S$3</f>
        <v>0</v>
      </c>
      <c r="JN258" s="54">
        <f>+AC258*'Estimated Costs'!T$3</f>
        <v>0</v>
      </c>
      <c r="JO258" s="54">
        <f>+AD258*'Estimated Costs'!U$3</f>
        <v>0</v>
      </c>
      <c r="JP258" s="54">
        <f>+AE258*'Estimated Costs'!V$3</f>
        <v>0</v>
      </c>
      <c r="JQ258" s="54">
        <f>+AF258*'Estimated Costs'!W$3</f>
        <v>0</v>
      </c>
      <c r="JR258" s="54">
        <f>+AG258*'Estimated Costs'!X$3</f>
        <v>0</v>
      </c>
      <c r="JS258" s="54">
        <f>+AH258*'Estimated Costs'!Y$3</f>
        <v>0</v>
      </c>
      <c r="JT258" s="54">
        <f>+AI258*'Estimated Costs'!Z$3</f>
        <v>0</v>
      </c>
      <c r="JU258" s="54">
        <f>+AJ258*'Estimated Costs'!AA$3</f>
        <v>0</v>
      </c>
      <c r="JV258" s="54">
        <f>+AK258*'Estimated Costs'!AB$3</f>
        <v>0</v>
      </c>
      <c r="JW258" s="54">
        <f>+AL258*'Estimated Costs'!AC$3</f>
        <v>0</v>
      </c>
      <c r="JX258" s="54">
        <f>+AM258*'Estimated Costs'!AD$3</f>
        <v>0</v>
      </c>
      <c r="JY258" s="54">
        <f>+AN258*'Estimated Costs'!AE$3</f>
        <v>0</v>
      </c>
    </row>
    <row r="259" spans="1:285" x14ac:dyDescent="0.25">
      <c r="K259" s="47"/>
      <c r="O259" s="48"/>
      <c r="U259" s="47"/>
      <c r="Y259" s="48"/>
      <c r="AC259" s="47"/>
      <c r="AD259" s="48"/>
      <c r="AG259" s="47"/>
      <c r="AH259" s="48"/>
      <c r="AK259" s="47"/>
      <c r="AL259" s="48"/>
      <c r="IV259" s="54">
        <f>+K259*'Estimated Costs'!B$3</f>
        <v>0</v>
      </c>
      <c r="IW259" s="54">
        <f>+L259*'Estimated Costs'!C$3</f>
        <v>0</v>
      </c>
      <c r="IX259" s="54">
        <f>+M259*'Estimated Costs'!D$3</f>
        <v>0</v>
      </c>
      <c r="IY259" s="54">
        <f>+N259*'Estimated Costs'!E$3</f>
        <v>0</v>
      </c>
      <c r="IZ259" s="54">
        <f>+O259*'Estimated Costs'!F$3</f>
        <v>0</v>
      </c>
      <c r="JA259" s="54">
        <f>+P259*'Estimated Costs'!G$3</f>
        <v>0</v>
      </c>
      <c r="JB259" s="54">
        <f>+Q259*'Estimated Costs'!H$3</f>
        <v>0</v>
      </c>
      <c r="JC259" s="54">
        <f>+R259*'Estimated Costs'!I$3</f>
        <v>0</v>
      </c>
      <c r="JD259" s="54">
        <f>+S259*'Estimated Costs'!J$3</f>
        <v>0</v>
      </c>
      <c r="JE259" s="54">
        <f>+T259*'Estimated Costs'!K$3</f>
        <v>0</v>
      </c>
      <c r="JF259" s="54">
        <f>+U259*'Estimated Costs'!L$3</f>
        <v>0</v>
      </c>
      <c r="JG259" s="54">
        <f>+V259*'Estimated Costs'!M$3</f>
        <v>0</v>
      </c>
      <c r="JH259" s="54">
        <f>+W259*'Estimated Costs'!N$3</f>
        <v>0</v>
      </c>
      <c r="JI259" s="54">
        <f>+X259*'Estimated Costs'!O$3</f>
        <v>0</v>
      </c>
      <c r="JJ259" s="54">
        <f>+Y259*'Estimated Costs'!P$3</f>
        <v>0</v>
      </c>
      <c r="JK259" s="54">
        <f>+Z259*'Estimated Costs'!Q$3</f>
        <v>0</v>
      </c>
      <c r="JL259" s="54">
        <f>+AA259*'Estimated Costs'!R$3</f>
        <v>0</v>
      </c>
      <c r="JM259" s="54">
        <f>+AB259*'Estimated Costs'!S$3</f>
        <v>0</v>
      </c>
      <c r="JN259" s="54">
        <f>+AC259*'Estimated Costs'!T$3</f>
        <v>0</v>
      </c>
      <c r="JO259" s="54">
        <f>+AD259*'Estimated Costs'!U$3</f>
        <v>0</v>
      </c>
      <c r="JP259" s="54">
        <f>+AE259*'Estimated Costs'!V$3</f>
        <v>0</v>
      </c>
      <c r="JQ259" s="54">
        <f>+AF259*'Estimated Costs'!W$3</f>
        <v>0</v>
      </c>
      <c r="JR259" s="54">
        <f>+AG259*'Estimated Costs'!X$3</f>
        <v>0</v>
      </c>
      <c r="JS259" s="54">
        <f>+AH259*'Estimated Costs'!Y$3</f>
        <v>0</v>
      </c>
      <c r="JT259" s="54">
        <f>+AI259*'Estimated Costs'!Z$3</f>
        <v>0</v>
      </c>
      <c r="JU259" s="54">
        <f>+AJ259*'Estimated Costs'!AA$3</f>
        <v>0</v>
      </c>
      <c r="JV259" s="54">
        <f>+AK259*'Estimated Costs'!AB$3</f>
        <v>0</v>
      </c>
      <c r="JW259" s="54">
        <f>+AL259*'Estimated Costs'!AC$3</f>
        <v>0</v>
      </c>
      <c r="JX259" s="54">
        <f>+AM259*'Estimated Costs'!AD$3</f>
        <v>0</v>
      </c>
      <c r="JY259" s="54">
        <f>+AN259*'Estimated Costs'!AE$3</f>
        <v>0</v>
      </c>
    </row>
    <row r="260" spans="1:285" x14ac:dyDescent="0.25">
      <c r="A260" s="42"/>
      <c r="B260" s="42"/>
      <c r="C260" s="43"/>
      <c r="D260" s="43"/>
      <c r="E260" s="43"/>
      <c r="F260" s="43"/>
      <c r="G260" s="43"/>
      <c r="H260" s="43"/>
      <c r="I260" s="43"/>
      <c r="J260" s="43"/>
      <c r="K260" s="49"/>
      <c r="L260" s="43"/>
      <c r="M260" s="43"/>
      <c r="N260" s="43"/>
      <c r="O260" s="50"/>
      <c r="P260" s="43"/>
      <c r="Q260" s="43"/>
      <c r="R260" s="43"/>
      <c r="S260" s="43"/>
      <c r="T260" s="43"/>
      <c r="U260" s="49"/>
      <c r="V260" s="43"/>
      <c r="W260" s="43"/>
      <c r="X260" s="43"/>
      <c r="Y260" s="50"/>
      <c r="Z260" s="43"/>
      <c r="AA260" s="43"/>
      <c r="AB260" s="43"/>
      <c r="AC260" s="49"/>
      <c r="AD260" s="50"/>
      <c r="AE260" s="43"/>
      <c r="AF260" s="43"/>
      <c r="AG260" s="49"/>
      <c r="AH260" s="50"/>
      <c r="AI260" s="43"/>
      <c r="AJ260" s="43"/>
      <c r="AK260" s="49"/>
      <c r="AL260" s="50"/>
      <c r="AM260" s="43"/>
      <c r="AN260" s="43"/>
      <c r="IV260" s="54">
        <f>+K260*'Estimated Costs'!B$3</f>
        <v>0</v>
      </c>
      <c r="IW260" s="54">
        <f>+L260*'Estimated Costs'!C$3</f>
        <v>0</v>
      </c>
      <c r="IX260" s="54">
        <f>+M260*'Estimated Costs'!D$3</f>
        <v>0</v>
      </c>
      <c r="IY260" s="54">
        <f>+N260*'Estimated Costs'!E$3</f>
        <v>0</v>
      </c>
      <c r="IZ260" s="54">
        <f>+O260*'Estimated Costs'!F$3</f>
        <v>0</v>
      </c>
      <c r="JA260" s="54">
        <f>+P260*'Estimated Costs'!G$3</f>
        <v>0</v>
      </c>
      <c r="JB260" s="54">
        <f>+Q260*'Estimated Costs'!H$3</f>
        <v>0</v>
      </c>
      <c r="JC260" s="54">
        <f>+R260*'Estimated Costs'!I$3</f>
        <v>0</v>
      </c>
      <c r="JD260" s="54">
        <f>+S260*'Estimated Costs'!J$3</f>
        <v>0</v>
      </c>
      <c r="JE260" s="54">
        <f>+T260*'Estimated Costs'!K$3</f>
        <v>0</v>
      </c>
      <c r="JF260" s="54">
        <f>+U260*'Estimated Costs'!L$3</f>
        <v>0</v>
      </c>
      <c r="JG260" s="54">
        <f>+V260*'Estimated Costs'!M$3</f>
        <v>0</v>
      </c>
      <c r="JH260" s="54">
        <f>+W260*'Estimated Costs'!N$3</f>
        <v>0</v>
      </c>
      <c r="JI260" s="54">
        <f>+X260*'Estimated Costs'!O$3</f>
        <v>0</v>
      </c>
      <c r="JJ260" s="54">
        <f>+Y260*'Estimated Costs'!P$3</f>
        <v>0</v>
      </c>
      <c r="JK260" s="54">
        <f>+Z260*'Estimated Costs'!Q$3</f>
        <v>0</v>
      </c>
      <c r="JL260" s="54">
        <f>+AA260*'Estimated Costs'!R$3</f>
        <v>0</v>
      </c>
      <c r="JM260" s="54">
        <f>+AB260*'Estimated Costs'!S$3</f>
        <v>0</v>
      </c>
      <c r="JN260" s="54">
        <f>+AC260*'Estimated Costs'!T$3</f>
        <v>0</v>
      </c>
      <c r="JO260" s="54">
        <f>+AD260*'Estimated Costs'!U$3</f>
        <v>0</v>
      </c>
      <c r="JP260" s="54">
        <f>+AE260*'Estimated Costs'!V$3</f>
        <v>0</v>
      </c>
      <c r="JQ260" s="54">
        <f>+AF260*'Estimated Costs'!W$3</f>
        <v>0</v>
      </c>
      <c r="JR260" s="54">
        <f>+AG260*'Estimated Costs'!X$3</f>
        <v>0</v>
      </c>
      <c r="JS260" s="54">
        <f>+AH260*'Estimated Costs'!Y$3</f>
        <v>0</v>
      </c>
      <c r="JT260" s="54">
        <f>+AI260*'Estimated Costs'!Z$3</f>
        <v>0</v>
      </c>
      <c r="JU260" s="54">
        <f>+AJ260*'Estimated Costs'!AA$3</f>
        <v>0</v>
      </c>
      <c r="JV260" s="54">
        <f>+AK260*'Estimated Costs'!AB$3</f>
        <v>0</v>
      </c>
      <c r="JW260" s="54">
        <f>+AL260*'Estimated Costs'!AC$3</f>
        <v>0</v>
      </c>
      <c r="JX260" s="54">
        <f>+AM260*'Estimated Costs'!AD$3</f>
        <v>0</v>
      </c>
      <c r="JY260" s="54">
        <f>+AN260*'Estimated Costs'!AE$3</f>
        <v>0</v>
      </c>
    </row>
    <row r="261" spans="1:285" x14ac:dyDescent="0.25">
      <c r="K261" s="47"/>
      <c r="O261" s="48"/>
      <c r="U261" s="47"/>
      <c r="Y261" s="48"/>
      <c r="AC261" s="47"/>
      <c r="AD261" s="48"/>
      <c r="AG261" s="47"/>
      <c r="AH261" s="48"/>
      <c r="AK261" s="47"/>
      <c r="AL261" s="48"/>
      <c r="IV261" s="54">
        <f>+K261*'Estimated Costs'!B$3</f>
        <v>0</v>
      </c>
      <c r="IW261" s="54">
        <f>+L261*'Estimated Costs'!C$3</f>
        <v>0</v>
      </c>
      <c r="IX261" s="54">
        <f>+M261*'Estimated Costs'!D$3</f>
        <v>0</v>
      </c>
      <c r="IY261" s="54">
        <f>+N261*'Estimated Costs'!E$3</f>
        <v>0</v>
      </c>
      <c r="IZ261" s="54">
        <f>+O261*'Estimated Costs'!F$3</f>
        <v>0</v>
      </c>
      <c r="JA261" s="54">
        <f>+P261*'Estimated Costs'!G$3</f>
        <v>0</v>
      </c>
      <c r="JB261" s="54">
        <f>+Q261*'Estimated Costs'!H$3</f>
        <v>0</v>
      </c>
      <c r="JC261" s="54">
        <f>+R261*'Estimated Costs'!I$3</f>
        <v>0</v>
      </c>
      <c r="JD261" s="54">
        <f>+S261*'Estimated Costs'!J$3</f>
        <v>0</v>
      </c>
      <c r="JE261" s="54">
        <f>+T261*'Estimated Costs'!K$3</f>
        <v>0</v>
      </c>
      <c r="JF261" s="54">
        <f>+U261*'Estimated Costs'!L$3</f>
        <v>0</v>
      </c>
      <c r="JG261" s="54">
        <f>+V261*'Estimated Costs'!M$3</f>
        <v>0</v>
      </c>
      <c r="JH261" s="54">
        <f>+W261*'Estimated Costs'!N$3</f>
        <v>0</v>
      </c>
      <c r="JI261" s="54">
        <f>+X261*'Estimated Costs'!O$3</f>
        <v>0</v>
      </c>
      <c r="JJ261" s="54">
        <f>+Y261*'Estimated Costs'!P$3</f>
        <v>0</v>
      </c>
      <c r="JK261" s="54">
        <f>+Z261*'Estimated Costs'!Q$3</f>
        <v>0</v>
      </c>
      <c r="JL261" s="54">
        <f>+AA261*'Estimated Costs'!R$3</f>
        <v>0</v>
      </c>
      <c r="JM261" s="54">
        <f>+AB261*'Estimated Costs'!S$3</f>
        <v>0</v>
      </c>
      <c r="JN261" s="54">
        <f>+AC261*'Estimated Costs'!T$3</f>
        <v>0</v>
      </c>
      <c r="JO261" s="54">
        <f>+AD261*'Estimated Costs'!U$3</f>
        <v>0</v>
      </c>
      <c r="JP261" s="54">
        <f>+AE261*'Estimated Costs'!V$3</f>
        <v>0</v>
      </c>
      <c r="JQ261" s="54">
        <f>+AF261*'Estimated Costs'!W$3</f>
        <v>0</v>
      </c>
      <c r="JR261" s="54">
        <f>+AG261*'Estimated Costs'!X$3</f>
        <v>0</v>
      </c>
      <c r="JS261" s="54">
        <f>+AH261*'Estimated Costs'!Y$3</f>
        <v>0</v>
      </c>
      <c r="JT261" s="54">
        <f>+AI261*'Estimated Costs'!Z$3</f>
        <v>0</v>
      </c>
      <c r="JU261" s="54">
        <f>+AJ261*'Estimated Costs'!AA$3</f>
        <v>0</v>
      </c>
      <c r="JV261" s="54">
        <f>+AK261*'Estimated Costs'!AB$3</f>
        <v>0</v>
      </c>
      <c r="JW261" s="54">
        <f>+AL261*'Estimated Costs'!AC$3</f>
        <v>0</v>
      </c>
      <c r="JX261" s="54">
        <f>+AM261*'Estimated Costs'!AD$3</f>
        <v>0</v>
      </c>
      <c r="JY261" s="54">
        <f>+AN261*'Estimated Costs'!AE$3</f>
        <v>0</v>
      </c>
    </row>
    <row r="262" spans="1:285" x14ac:dyDescent="0.25">
      <c r="A262" s="42"/>
      <c r="B262" s="42"/>
      <c r="C262" s="43"/>
      <c r="D262" s="43"/>
      <c r="E262" s="43"/>
      <c r="F262" s="43"/>
      <c r="G262" s="43"/>
      <c r="H262" s="43"/>
      <c r="I262" s="43"/>
      <c r="J262" s="43"/>
      <c r="K262" s="49"/>
      <c r="L262" s="43"/>
      <c r="M262" s="43"/>
      <c r="N262" s="43"/>
      <c r="O262" s="50"/>
      <c r="P262" s="43"/>
      <c r="Q262" s="43"/>
      <c r="R262" s="43"/>
      <c r="S262" s="43"/>
      <c r="T262" s="43"/>
      <c r="U262" s="49"/>
      <c r="V262" s="43"/>
      <c r="W262" s="43"/>
      <c r="X262" s="43"/>
      <c r="Y262" s="50"/>
      <c r="Z262" s="43"/>
      <c r="AA262" s="43"/>
      <c r="AB262" s="43"/>
      <c r="AC262" s="49"/>
      <c r="AD262" s="50"/>
      <c r="AE262" s="43"/>
      <c r="AF262" s="43"/>
      <c r="AG262" s="49"/>
      <c r="AH262" s="50"/>
      <c r="AI262" s="43"/>
      <c r="AJ262" s="43"/>
      <c r="AK262" s="49"/>
      <c r="AL262" s="50"/>
      <c r="AM262" s="43"/>
      <c r="AN262" s="43"/>
      <c r="IV262" s="54">
        <f>+K262*'Estimated Costs'!B$3</f>
        <v>0</v>
      </c>
      <c r="IW262" s="54">
        <f>+L262*'Estimated Costs'!C$3</f>
        <v>0</v>
      </c>
      <c r="IX262" s="54">
        <f>+M262*'Estimated Costs'!D$3</f>
        <v>0</v>
      </c>
      <c r="IY262" s="54">
        <f>+N262*'Estimated Costs'!E$3</f>
        <v>0</v>
      </c>
      <c r="IZ262" s="54">
        <f>+O262*'Estimated Costs'!F$3</f>
        <v>0</v>
      </c>
      <c r="JA262" s="54">
        <f>+P262*'Estimated Costs'!G$3</f>
        <v>0</v>
      </c>
      <c r="JB262" s="54">
        <f>+Q262*'Estimated Costs'!H$3</f>
        <v>0</v>
      </c>
      <c r="JC262" s="54">
        <f>+R262*'Estimated Costs'!I$3</f>
        <v>0</v>
      </c>
      <c r="JD262" s="54">
        <f>+S262*'Estimated Costs'!J$3</f>
        <v>0</v>
      </c>
      <c r="JE262" s="54">
        <f>+T262*'Estimated Costs'!K$3</f>
        <v>0</v>
      </c>
      <c r="JF262" s="54">
        <f>+U262*'Estimated Costs'!L$3</f>
        <v>0</v>
      </c>
      <c r="JG262" s="54">
        <f>+V262*'Estimated Costs'!M$3</f>
        <v>0</v>
      </c>
      <c r="JH262" s="54">
        <f>+W262*'Estimated Costs'!N$3</f>
        <v>0</v>
      </c>
      <c r="JI262" s="54">
        <f>+X262*'Estimated Costs'!O$3</f>
        <v>0</v>
      </c>
      <c r="JJ262" s="54">
        <f>+Y262*'Estimated Costs'!P$3</f>
        <v>0</v>
      </c>
      <c r="JK262" s="54">
        <f>+Z262*'Estimated Costs'!Q$3</f>
        <v>0</v>
      </c>
      <c r="JL262" s="54">
        <f>+AA262*'Estimated Costs'!R$3</f>
        <v>0</v>
      </c>
      <c r="JM262" s="54">
        <f>+AB262*'Estimated Costs'!S$3</f>
        <v>0</v>
      </c>
      <c r="JN262" s="54">
        <f>+AC262*'Estimated Costs'!T$3</f>
        <v>0</v>
      </c>
      <c r="JO262" s="54">
        <f>+AD262*'Estimated Costs'!U$3</f>
        <v>0</v>
      </c>
      <c r="JP262" s="54">
        <f>+AE262*'Estimated Costs'!V$3</f>
        <v>0</v>
      </c>
      <c r="JQ262" s="54">
        <f>+AF262*'Estimated Costs'!W$3</f>
        <v>0</v>
      </c>
      <c r="JR262" s="54">
        <f>+AG262*'Estimated Costs'!X$3</f>
        <v>0</v>
      </c>
      <c r="JS262" s="54">
        <f>+AH262*'Estimated Costs'!Y$3</f>
        <v>0</v>
      </c>
      <c r="JT262" s="54">
        <f>+AI262*'Estimated Costs'!Z$3</f>
        <v>0</v>
      </c>
      <c r="JU262" s="54">
        <f>+AJ262*'Estimated Costs'!AA$3</f>
        <v>0</v>
      </c>
      <c r="JV262" s="54">
        <f>+AK262*'Estimated Costs'!AB$3</f>
        <v>0</v>
      </c>
      <c r="JW262" s="54">
        <f>+AL262*'Estimated Costs'!AC$3</f>
        <v>0</v>
      </c>
      <c r="JX262" s="54">
        <f>+AM262*'Estimated Costs'!AD$3</f>
        <v>0</v>
      </c>
      <c r="JY262" s="54">
        <f>+AN262*'Estimated Costs'!AE$3</f>
        <v>0</v>
      </c>
    </row>
    <row r="263" spans="1:285" x14ac:dyDescent="0.25">
      <c r="K263" s="47"/>
      <c r="O263" s="48"/>
      <c r="U263" s="47"/>
      <c r="Y263" s="48"/>
      <c r="AC263" s="47"/>
      <c r="AD263" s="48"/>
      <c r="AG263" s="47"/>
      <c r="AH263" s="48"/>
      <c r="AK263" s="47"/>
      <c r="AL263" s="48"/>
      <c r="IV263" s="54">
        <f>+K263*'Estimated Costs'!B$3</f>
        <v>0</v>
      </c>
      <c r="IW263" s="54">
        <f>+L263*'Estimated Costs'!C$3</f>
        <v>0</v>
      </c>
      <c r="IX263" s="54">
        <f>+M263*'Estimated Costs'!D$3</f>
        <v>0</v>
      </c>
      <c r="IY263" s="54">
        <f>+N263*'Estimated Costs'!E$3</f>
        <v>0</v>
      </c>
      <c r="IZ263" s="54">
        <f>+O263*'Estimated Costs'!F$3</f>
        <v>0</v>
      </c>
      <c r="JA263" s="54">
        <f>+P263*'Estimated Costs'!G$3</f>
        <v>0</v>
      </c>
      <c r="JB263" s="54">
        <f>+Q263*'Estimated Costs'!H$3</f>
        <v>0</v>
      </c>
      <c r="JC263" s="54">
        <f>+R263*'Estimated Costs'!I$3</f>
        <v>0</v>
      </c>
      <c r="JD263" s="54">
        <f>+S263*'Estimated Costs'!J$3</f>
        <v>0</v>
      </c>
      <c r="JE263" s="54">
        <f>+T263*'Estimated Costs'!K$3</f>
        <v>0</v>
      </c>
      <c r="JF263" s="54">
        <f>+U263*'Estimated Costs'!L$3</f>
        <v>0</v>
      </c>
      <c r="JG263" s="54">
        <f>+V263*'Estimated Costs'!M$3</f>
        <v>0</v>
      </c>
      <c r="JH263" s="54">
        <f>+W263*'Estimated Costs'!N$3</f>
        <v>0</v>
      </c>
      <c r="JI263" s="54">
        <f>+X263*'Estimated Costs'!O$3</f>
        <v>0</v>
      </c>
      <c r="JJ263" s="54">
        <f>+Y263*'Estimated Costs'!P$3</f>
        <v>0</v>
      </c>
      <c r="JK263" s="54">
        <f>+Z263*'Estimated Costs'!Q$3</f>
        <v>0</v>
      </c>
      <c r="JL263" s="54">
        <f>+AA263*'Estimated Costs'!R$3</f>
        <v>0</v>
      </c>
      <c r="JM263" s="54">
        <f>+AB263*'Estimated Costs'!S$3</f>
        <v>0</v>
      </c>
      <c r="JN263" s="54">
        <f>+AC263*'Estimated Costs'!T$3</f>
        <v>0</v>
      </c>
      <c r="JO263" s="54">
        <f>+AD263*'Estimated Costs'!U$3</f>
        <v>0</v>
      </c>
      <c r="JP263" s="54">
        <f>+AE263*'Estimated Costs'!V$3</f>
        <v>0</v>
      </c>
      <c r="JQ263" s="54">
        <f>+AF263*'Estimated Costs'!W$3</f>
        <v>0</v>
      </c>
      <c r="JR263" s="54">
        <f>+AG263*'Estimated Costs'!X$3</f>
        <v>0</v>
      </c>
      <c r="JS263" s="54">
        <f>+AH263*'Estimated Costs'!Y$3</f>
        <v>0</v>
      </c>
      <c r="JT263" s="54">
        <f>+AI263*'Estimated Costs'!Z$3</f>
        <v>0</v>
      </c>
      <c r="JU263" s="54">
        <f>+AJ263*'Estimated Costs'!AA$3</f>
        <v>0</v>
      </c>
      <c r="JV263" s="54">
        <f>+AK263*'Estimated Costs'!AB$3</f>
        <v>0</v>
      </c>
      <c r="JW263" s="54">
        <f>+AL263*'Estimated Costs'!AC$3</f>
        <v>0</v>
      </c>
      <c r="JX263" s="54">
        <f>+AM263*'Estimated Costs'!AD$3</f>
        <v>0</v>
      </c>
      <c r="JY263" s="54">
        <f>+AN263*'Estimated Costs'!AE$3</f>
        <v>0</v>
      </c>
    </row>
    <row r="264" spans="1:285" x14ac:dyDescent="0.25">
      <c r="A264" s="42"/>
      <c r="B264" s="42"/>
      <c r="C264" s="43"/>
      <c r="D264" s="43"/>
      <c r="E264" s="43"/>
      <c r="F264" s="43"/>
      <c r="G264" s="43"/>
      <c r="H264" s="43"/>
      <c r="I264" s="43"/>
      <c r="J264" s="43"/>
      <c r="K264" s="49"/>
      <c r="L264" s="43"/>
      <c r="M264" s="43"/>
      <c r="N264" s="43"/>
      <c r="O264" s="50"/>
      <c r="P264" s="43"/>
      <c r="Q264" s="43"/>
      <c r="R264" s="43"/>
      <c r="S264" s="43"/>
      <c r="T264" s="43"/>
      <c r="U264" s="49"/>
      <c r="V264" s="43"/>
      <c r="W264" s="43"/>
      <c r="X264" s="43"/>
      <c r="Y264" s="50"/>
      <c r="Z264" s="43"/>
      <c r="AA264" s="43"/>
      <c r="AB264" s="43"/>
      <c r="AC264" s="49"/>
      <c r="AD264" s="50"/>
      <c r="AE264" s="43"/>
      <c r="AF264" s="43"/>
      <c r="AG264" s="49"/>
      <c r="AH264" s="50"/>
      <c r="AI264" s="43"/>
      <c r="AJ264" s="43"/>
      <c r="AK264" s="49"/>
      <c r="AL264" s="50"/>
      <c r="AM264" s="43"/>
      <c r="AN264" s="43"/>
      <c r="IV264" s="54">
        <f>+K264*'Estimated Costs'!B$3</f>
        <v>0</v>
      </c>
      <c r="IW264" s="54">
        <f>+L264*'Estimated Costs'!C$3</f>
        <v>0</v>
      </c>
      <c r="IX264" s="54">
        <f>+M264*'Estimated Costs'!D$3</f>
        <v>0</v>
      </c>
      <c r="IY264" s="54">
        <f>+N264*'Estimated Costs'!E$3</f>
        <v>0</v>
      </c>
      <c r="IZ264" s="54">
        <f>+O264*'Estimated Costs'!F$3</f>
        <v>0</v>
      </c>
      <c r="JA264" s="54">
        <f>+P264*'Estimated Costs'!G$3</f>
        <v>0</v>
      </c>
      <c r="JB264" s="54">
        <f>+Q264*'Estimated Costs'!H$3</f>
        <v>0</v>
      </c>
      <c r="JC264" s="54">
        <f>+R264*'Estimated Costs'!I$3</f>
        <v>0</v>
      </c>
      <c r="JD264" s="54">
        <f>+S264*'Estimated Costs'!J$3</f>
        <v>0</v>
      </c>
      <c r="JE264" s="54">
        <f>+T264*'Estimated Costs'!K$3</f>
        <v>0</v>
      </c>
      <c r="JF264" s="54">
        <f>+U264*'Estimated Costs'!L$3</f>
        <v>0</v>
      </c>
      <c r="JG264" s="54">
        <f>+V264*'Estimated Costs'!M$3</f>
        <v>0</v>
      </c>
      <c r="JH264" s="54">
        <f>+W264*'Estimated Costs'!N$3</f>
        <v>0</v>
      </c>
      <c r="JI264" s="54">
        <f>+X264*'Estimated Costs'!O$3</f>
        <v>0</v>
      </c>
      <c r="JJ264" s="54">
        <f>+Y264*'Estimated Costs'!P$3</f>
        <v>0</v>
      </c>
      <c r="JK264" s="54">
        <f>+Z264*'Estimated Costs'!Q$3</f>
        <v>0</v>
      </c>
      <c r="JL264" s="54">
        <f>+AA264*'Estimated Costs'!R$3</f>
        <v>0</v>
      </c>
      <c r="JM264" s="54">
        <f>+AB264*'Estimated Costs'!S$3</f>
        <v>0</v>
      </c>
      <c r="JN264" s="54">
        <f>+AC264*'Estimated Costs'!T$3</f>
        <v>0</v>
      </c>
      <c r="JO264" s="54">
        <f>+AD264*'Estimated Costs'!U$3</f>
        <v>0</v>
      </c>
      <c r="JP264" s="54">
        <f>+AE264*'Estimated Costs'!V$3</f>
        <v>0</v>
      </c>
      <c r="JQ264" s="54">
        <f>+AF264*'Estimated Costs'!W$3</f>
        <v>0</v>
      </c>
      <c r="JR264" s="54">
        <f>+AG264*'Estimated Costs'!X$3</f>
        <v>0</v>
      </c>
      <c r="JS264" s="54">
        <f>+AH264*'Estimated Costs'!Y$3</f>
        <v>0</v>
      </c>
      <c r="JT264" s="54">
        <f>+AI264*'Estimated Costs'!Z$3</f>
        <v>0</v>
      </c>
      <c r="JU264" s="54">
        <f>+AJ264*'Estimated Costs'!AA$3</f>
        <v>0</v>
      </c>
      <c r="JV264" s="54">
        <f>+AK264*'Estimated Costs'!AB$3</f>
        <v>0</v>
      </c>
      <c r="JW264" s="54">
        <f>+AL264*'Estimated Costs'!AC$3</f>
        <v>0</v>
      </c>
      <c r="JX264" s="54">
        <f>+AM264*'Estimated Costs'!AD$3</f>
        <v>0</v>
      </c>
      <c r="JY264" s="54">
        <f>+AN264*'Estimated Costs'!AE$3</f>
        <v>0</v>
      </c>
    </row>
    <row r="265" spans="1:285" x14ac:dyDescent="0.25">
      <c r="K265" s="47"/>
      <c r="O265" s="48"/>
      <c r="U265" s="47"/>
      <c r="Y265" s="48"/>
      <c r="AC265" s="47"/>
      <c r="AD265" s="48"/>
      <c r="AG265" s="47"/>
      <c r="AH265" s="48"/>
      <c r="AK265" s="47"/>
      <c r="AL265" s="48"/>
      <c r="IV265" s="54">
        <f>+K265*'Estimated Costs'!B$3</f>
        <v>0</v>
      </c>
      <c r="IW265" s="54">
        <f>+L265*'Estimated Costs'!C$3</f>
        <v>0</v>
      </c>
      <c r="IX265" s="54">
        <f>+M265*'Estimated Costs'!D$3</f>
        <v>0</v>
      </c>
      <c r="IY265" s="54">
        <f>+N265*'Estimated Costs'!E$3</f>
        <v>0</v>
      </c>
      <c r="IZ265" s="54">
        <f>+O265*'Estimated Costs'!F$3</f>
        <v>0</v>
      </c>
      <c r="JA265" s="54">
        <f>+P265*'Estimated Costs'!G$3</f>
        <v>0</v>
      </c>
      <c r="JB265" s="54">
        <f>+Q265*'Estimated Costs'!H$3</f>
        <v>0</v>
      </c>
      <c r="JC265" s="54">
        <f>+R265*'Estimated Costs'!I$3</f>
        <v>0</v>
      </c>
      <c r="JD265" s="54">
        <f>+S265*'Estimated Costs'!J$3</f>
        <v>0</v>
      </c>
      <c r="JE265" s="54">
        <f>+T265*'Estimated Costs'!K$3</f>
        <v>0</v>
      </c>
      <c r="JF265" s="54">
        <f>+U265*'Estimated Costs'!L$3</f>
        <v>0</v>
      </c>
      <c r="JG265" s="54">
        <f>+V265*'Estimated Costs'!M$3</f>
        <v>0</v>
      </c>
      <c r="JH265" s="54">
        <f>+W265*'Estimated Costs'!N$3</f>
        <v>0</v>
      </c>
      <c r="JI265" s="54">
        <f>+X265*'Estimated Costs'!O$3</f>
        <v>0</v>
      </c>
      <c r="JJ265" s="54">
        <f>+Y265*'Estimated Costs'!P$3</f>
        <v>0</v>
      </c>
      <c r="JK265" s="54">
        <f>+Z265*'Estimated Costs'!Q$3</f>
        <v>0</v>
      </c>
      <c r="JL265" s="54">
        <f>+AA265*'Estimated Costs'!R$3</f>
        <v>0</v>
      </c>
      <c r="JM265" s="54">
        <f>+AB265*'Estimated Costs'!S$3</f>
        <v>0</v>
      </c>
      <c r="JN265" s="54">
        <f>+AC265*'Estimated Costs'!T$3</f>
        <v>0</v>
      </c>
      <c r="JO265" s="54">
        <f>+AD265*'Estimated Costs'!U$3</f>
        <v>0</v>
      </c>
      <c r="JP265" s="54">
        <f>+AE265*'Estimated Costs'!V$3</f>
        <v>0</v>
      </c>
      <c r="JQ265" s="54">
        <f>+AF265*'Estimated Costs'!W$3</f>
        <v>0</v>
      </c>
      <c r="JR265" s="54">
        <f>+AG265*'Estimated Costs'!X$3</f>
        <v>0</v>
      </c>
      <c r="JS265" s="54">
        <f>+AH265*'Estimated Costs'!Y$3</f>
        <v>0</v>
      </c>
      <c r="JT265" s="54">
        <f>+AI265*'Estimated Costs'!Z$3</f>
        <v>0</v>
      </c>
      <c r="JU265" s="54">
        <f>+AJ265*'Estimated Costs'!AA$3</f>
        <v>0</v>
      </c>
      <c r="JV265" s="54">
        <f>+AK265*'Estimated Costs'!AB$3</f>
        <v>0</v>
      </c>
      <c r="JW265" s="54">
        <f>+AL265*'Estimated Costs'!AC$3</f>
        <v>0</v>
      </c>
      <c r="JX265" s="54">
        <f>+AM265*'Estimated Costs'!AD$3</f>
        <v>0</v>
      </c>
      <c r="JY265" s="54">
        <f>+AN265*'Estimated Costs'!AE$3</f>
        <v>0</v>
      </c>
    </row>
    <row r="266" spans="1:285" x14ac:dyDescent="0.25">
      <c r="A266" s="42"/>
      <c r="B266" s="42"/>
      <c r="C266" s="43"/>
      <c r="D266" s="43"/>
      <c r="E266" s="43"/>
      <c r="F266" s="43"/>
      <c r="G266" s="43"/>
      <c r="H266" s="43"/>
      <c r="I266" s="43"/>
      <c r="J266" s="43"/>
      <c r="K266" s="49"/>
      <c r="L266" s="43"/>
      <c r="M266" s="43"/>
      <c r="N266" s="43"/>
      <c r="O266" s="50"/>
      <c r="P266" s="43"/>
      <c r="Q266" s="43"/>
      <c r="R266" s="43"/>
      <c r="S266" s="43"/>
      <c r="T266" s="43"/>
      <c r="U266" s="49"/>
      <c r="V266" s="43"/>
      <c r="W266" s="43"/>
      <c r="X266" s="43"/>
      <c r="Y266" s="50"/>
      <c r="Z266" s="43"/>
      <c r="AA266" s="43"/>
      <c r="AB266" s="43"/>
      <c r="AC266" s="49"/>
      <c r="AD266" s="50"/>
      <c r="AE266" s="43"/>
      <c r="AF266" s="43"/>
      <c r="AG266" s="49"/>
      <c r="AH266" s="50"/>
      <c r="AI266" s="43"/>
      <c r="AJ266" s="43"/>
      <c r="AK266" s="49"/>
      <c r="AL266" s="50"/>
      <c r="AM266" s="43"/>
      <c r="AN266" s="43"/>
      <c r="IV266" s="54">
        <f>+K266*'Estimated Costs'!B$3</f>
        <v>0</v>
      </c>
      <c r="IW266" s="54">
        <f>+L266*'Estimated Costs'!C$3</f>
        <v>0</v>
      </c>
      <c r="IX266" s="54">
        <f>+M266*'Estimated Costs'!D$3</f>
        <v>0</v>
      </c>
      <c r="IY266" s="54">
        <f>+N266*'Estimated Costs'!E$3</f>
        <v>0</v>
      </c>
      <c r="IZ266" s="54">
        <f>+O266*'Estimated Costs'!F$3</f>
        <v>0</v>
      </c>
      <c r="JA266" s="54">
        <f>+P266*'Estimated Costs'!G$3</f>
        <v>0</v>
      </c>
      <c r="JB266" s="54">
        <f>+Q266*'Estimated Costs'!H$3</f>
        <v>0</v>
      </c>
      <c r="JC266" s="54">
        <f>+R266*'Estimated Costs'!I$3</f>
        <v>0</v>
      </c>
      <c r="JD266" s="54">
        <f>+S266*'Estimated Costs'!J$3</f>
        <v>0</v>
      </c>
      <c r="JE266" s="54">
        <f>+T266*'Estimated Costs'!K$3</f>
        <v>0</v>
      </c>
      <c r="JF266" s="54">
        <f>+U266*'Estimated Costs'!L$3</f>
        <v>0</v>
      </c>
      <c r="JG266" s="54">
        <f>+V266*'Estimated Costs'!M$3</f>
        <v>0</v>
      </c>
      <c r="JH266" s="54">
        <f>+W266*'Estimated Costs'!N$3</f>
        <v>0</v>
      </c>
      <c r="JI266" s="54">
        <f>+X266*'Estimated Costs'!O$3</f>
        <v>0</v>
      </c>
      <c r="JJ266" s="54">
        <f>+Y266*'Estimated Costs'!P$3</f>
        <v>0</v>
      </c>
      <c r="JK266" s="54">
        <f>+Z266*'Estimated Costs'!Q$3</f>
        <v>0</v>
      </c>
      <c r="JL266" s="54">
        <f>+AA266*'Estimated Costs'!R$3</f>
        <v>0</v>
      </c>
      <c r="JM266" s="54">
        <f>+AB266*'Estimated Costs'!S$3</f>
        <v>0</v>
      </c>
      <c r="JN266" s="54">
        <f>+AC266*'Estimated Costs'!T$3</f>
        <v>0</v>
      </c>
      <c r="JO266" s="54">
        <f>+AD266*'Estimated Costs'!U$3</f>
        <v>0</v>
      </c>
      <c r="JP266" s="54">
        <f>+AE266*'Estimated Costs'!V$3</f>
        <v>0</v>
      </c>
      <c r="JQ266" s="54">
        <f>+AF266*'Estimated Costs'!W$3</f>
        <v>0</v>
      </c>
      <c r="JR266" s="54">
        <f>+AG266*'Estimated Costs'!X$3</f>
        <v>0</v>
      </c>
      <c r="JS266" s="54">
        <f>+AH266*'Estimated Costs'!Y$3</f>
        <v>0</v>
      </c>
      <c r="JT266" s="54">
        <f>+AI266*'Estimated Costs'!Z$3</f>
        <v>0</v>
      </c>
      <c r="JU266" s="54">
        <f>+AJ266*'Estimated Costs'!AA$3</f>
        <v>0</v>
      </c>
      <c r="JV266" s="54">
        <f>+AK266*'Estimated Costs'!AB$3</f>
        <v>0</v>
      </c>
      <c r="JW266" s="54">
        <f>+AL266*'Estimated Costs'!AC$3</f>
        <v>0</v>
      </c>
      <c r="JX266" s="54">
        <f>+AM266*'Estimated Costs'!AD$3</f>
        <v>0</v>
      </c>
      <c r="JY266" s="54">
        <f>+AN266*'Estimated Costs'!AE$3</f>
        <v>0</v>
      </c>
    </row>
    <row r="267" spans="1:285" x14ac:dyDescent="0.25">
      <c r="K267" s="47"/>
      <c r="O267" s="48"/>
      <c r="U267" s="47"/>
      <c r="Y267" s="48"/>
      <c r="AC267" s="47"/>
      <c r="AD267" s="48"/>
      <c r="AG267" s="47"/>
      <c r="AH267" s="48"/>
      <c r="AK267" s="47"/>
      <c r="AL267" s="48"/>
      <c r="IV267" s="54">
        <f>+K267*'Estimated Costs'!B$3</f>
        <v>0</v>
      </c>
      <c r="IW267" s="54">
        <f>+L267*'Estimated Costs'!C$3</f>
        <v>0</v>
      </c>
      <c r="IX267" s="54">
        <f>+M267*'Estimated Costs'!D$3</f>
        <v>0</v>
      </c>
      <c r="IY267" s="54">
        <f>+N267*'Estimated Costs'!E$3</f>
        <v>0</v>
      </c>
      <c r="IZ267" s="54">
        <f>+O267*'Estimated Costs'!F$3</f>
        <v>0</v>
      </c>
      <c r="JA267" s="54">
        <f>+P267*'Estimated Costs'!G$3</f>
        <v>0</v>
      </c>
      <c r="JB267" s="54">
        <f>+Q267*'Estimated Costs'!H$3</f>
        <v>0</v>
      </c>
      <c r="JC267" s="54">
        <f>+R267*'Estimated Costs'!I$3</f>
        <v>0</v>
      </c>
      <c r="JD267" s="54">
        <f>+S267*'Estimated Costs'!J$3</f>
        <v>0</v>
      </c>
      <c r="JE267" s="54">
        <f>+T267*'Estimated Costs'!K$3</f>
        <v>0</v>
      </c>
      <c r="JF267" s="54">
        <f>+U267*'Estimated Costs'!L$3</f>
        <v>0</v>
      </c>
      <c r="JG267" s="54">
        <f>+V267*'Estimated Costs'!M$3</f>
        <v>0</v>
      </c>
      <c r="JH267" s="54">
        <f>+W267*'Estimated Costs'!N$3</f>
        <v>0</v>
      </c>
      <c r="JI267" s="54">
        <f>+X267*'Estimated Costs'!O$3</f>
        <v>0</v>
      </c>
      <c r="JJ267" s="54">
        <f>+Y267*'Estimated Costs'!P$3</f>
        <v>0</v>
      </c>
      <c r="JK267" s="54">
        <f>+Z267*'Estimated Costs'!Q$3</f>
        <v>0</v>
      </c>
      <c r="JL267" s="54">
        <f>+AA267*'Estimated Costs'!R$3</f>
        <v>0</v>
      </c>
      <c r="JM267" s="54">
        <f>+AB267*'Estimated Costs'!S$3</f>
        <v>0</v>
      </c>
      <c r="JN267" s="54">
        <f>+AC267*'Estimated Costs'!T$3</f>
        <v>0</v>
      </c>
      <c r="JO267" s="54">
        <f>+AD267*'Estimated Costs'!U$3</f>
        <v>0</v>
      </c>
      <c r="JP267" s="54">
        <f>+AE267*'Estimated Costs'!V$3</f>
        <v>0</v>
      </c>
      <c r="JQ267" s="54">
        <f>+AF267*'Estimated Costs'!W$3</f>
        <v>0</v>
      </c>
      <c r="JR267" s="54">
        <f>+AG267*'Estimated Costs'!X$3</f>
        <v>0</v>
      </c>
      <c r="JS267" s="54">
        <f>+AH267*'Estimated Costs'!Y$3</f>
        <v>0</v>
      </c>
      <c r="JT267" s="54">
        <f>+AI267*'Estimated Costs'!Z$3</f>
        <v>0</v>
      </c>
      <c r="JU267" s="54">
        <f>+AJ267*'Estimated Costs'!AA$3</f>
        <v>0</v>
      </c>
      <c r="JV267" s="54">
        <f>+AK267*'Estimated Costs'!AB$3</f>
        <v>0</v>
      </c>
      <c r="JW267" s="54">
        <f>+AL267*'Estimated Costs'!AC$3</f>
        <v>0</v>
      </c>
      <c r="JX267" s="54">
        <f>+AM267*'Estimated Costs'!AD$3</f>
        <v>0</v>
      </c>
      <c r="JY267" s="54">
        <f>+AN267*'Estimated Costs'!AE$3</f>
        <v>0</v>
      </c>
    </row>
    <row r="268" spans="1:285" x14ac:dyDescent="0.25">
      <c r="A268" s="42"/>
      <c r="B268" s="42"/>
      <c r="C268" s="43"/>
      <c r="D268" s="43"/>
      <c r="E268" s="43"/>
      <c r="F268" s="43"/>
      <c r="G268" s="43"/>
      <c r="H268" s="43"/>
      <c r="I268" s="43"/>
      <c r="J268" s="43"/>
      <c r="K268" s="49"/>
      <c r="L268" s="43"/>
      <c r="M268" s="43"/>
      <c r="N268" s="43"/>
      <c r="O268" s="50"/>
      <c r="P268" s="43"/>
      <c r="Q268" s="43"/>
      <c r="R268" s="43"/>
      <c r="S268" s="43"/>
      <c r="T268" s="43"/>
      <c r="U268" s="49"/>
      <c r="V268" s="43"/>
      <c r="W268" s="43"/>
      <c r="X268" s="43"/>
      <c r="Y268" s="50"/>
      <c r="Z268" s="43"/>
      <c r="AA268" s="43"/>
      <c r="AB268" s="43"/>
      <c r="AC268" s="49"/>
      <c r="AD268" s="50"/>
      <c r="AE268" s="43"/>
      <c r="AF268" s="43"/>
      <c r="AG268" s="49"/>
      <c r="AH268" s="50"/>
      <c r="AI268" s="43"/>
      <c r="AJ268" s="43"/>
      <c r="AK268" s="49"/>
      <c r="AL268" s="50"/>
      <c r="AM268" s="43"/>
      <c r="AN268" s="43"/>
      <c r="IV268" s="54">
        <f>+K268*'Estimated Costs'!B$3</f>
        <v>0</v>
      </c>
      <c r="IW268" s="54">
        <f>+L268*'Estimated Costs'!C$3</f>
        <v>0</v>
      </c>
      <c r="IX268" s="54">
        <f>+M268*'Estimated Costs'!D$3</f>
        <v>0</v>
      </c>
      <c r="IY268" s="54">
        <f>+N268*'Estimated Costs'!E$3</f>
        <v>0</v>
      </c>
      <c r="IZ268" s="54">
        <f>+O268*'Estimated Costs'!F$3</f>
        <v>0</v>
      </c>
      <c r="JA268" s="54">
        <f>+P268*'Estimated Costs'!G$3</f>
        <v>0</v>
      </c>
      <c r="JB268" s="54">
        <f>+Q268*'Estimated Costs'!H$3</f>
        <v>0</v>
      </c>
      <c r="JC268" s="54">
        <f>+R268*'Estimated Costs'!I$3</f>
        <v>0</v>
      </c>
      <c r="JD268" s="54">
        <f>+S268*'Estimated Costs'!J$3</f>
        <v>0</v>
      </c>
      <c r="JE268" s="54">
        <f>+T268*'Estimated Costs'!K$3</f>
        <v>0</v>
      </c>
      <c r="JF268" s="54">
        <f>+U268*'Estimated Costs'!L$3</f>
        <v>0</v>
      </c>
      <c r="JG268" s="54">
        <f>+V268*'Estimated Costs'!M$3</f>
        <v>0</v>
      </c>
      <c r="JH268" s="54">
        <f>+W268*'Estimated Costs'!N$3</f>
        <v>0</v>
      </c>
      <c r="JI268" s="54">
        <f>+X268*'Estimated Costs'!O$3</f>
        <v>0</v>
      </c>
      <c r="JJ268" s="54">
        <f>+Y268*'Estimated Costs'!P$3</f>
        <v>0</v>
      </c>
      <c r="JK268" s="54">
        <f>+Z268*'Estimated Costs'!Q$3</f>
        <v>0</v>
      </c>
      <c r="JL268" s="54">
        <f>+AA268*'Estimated Costs'!R$3</f>
        <v>0</v>
      </c>
      <c r="JM268" s="54">
        <f>+AB268*'Estimated Costs'!S$3</f>
        <v>0</v>
      </c>
      <c r="JN268" s="54">
        <f>+AC268*'Estimated Costs'!T$3</f>
        <v>0</v>
      </c>
      <c r="JO268" s="54">
        <f>+AD268*'Estimated Costs'!U$3</f>
        <v>0</v>
      </c>
      <c r="JP268" s="54">
        <f>+AE268*'Estimated Costs'!V$3</f>
        <v>0</v>
      </c>
      <c r="JQ268" s="54">
        <f>+AF268*'Estimated Costs'!W$3</f>
        <v>0</v>
      </c>
      <c r="JR268" s="54">
        <f>+AG268*'Estimated Costs'!X$3</f>
        <v>0</v>
      </c>
      <c r="JS268" s="54">
        <f>+AH268*'Estimated Costs'!Y$3</f>
        <v>0</v>
      </c>
      <c r="JT268" s="54">
        <f>+AI268*'Estimated Costs'!Z$3</f>
        <v>0</v>
      </c>
      <c r="JU268" s="54">
        <f>+AJ268*'Estimated Costs'!AA$3</f>
        <v>0</v>
      </c>
      <c r="JV268" s="54">
        <f>+AK268*'Estimated Costs'!AB$3</f>
        <v>0</v>
      </c>
      <c r="JW268" s="54">
        <f>+AL268*'Estimated Costs'!AC$3</f>
        <v>0</v>
      </c>
      <c r="JX268" s="54">
        <f>+AM268*'Estimated Costs'!AD$3</f>
        <v>0</v>
      </c>
      <c r="JY268" s="54">
        <f>+AN268*'Estimated Costs'!AE$3</f>
        <v>0</v>
      </c>
    </row>
    <row r="269" spans="1:285" x14ac:dyDescent="0.25">
      <c r="K269" s="47"/>
      <c r="O269" s="48"/>
      <c r="U269" s="47"/>
      <c r="Y269" s="48"/>
      <c r="AC269" s="47"/>
      <c r="AD269" s="48"/>
      <c r="AG269" s="47"/>
      <c r="AH269" s="48"/>
      <c r="AK269" s="47"/>
      <c r="AL269" s="48"/>
      <c r="IV269" s="54">
        <f>+K269*'Estimated Costs'!B$3</f>
        <v>0</v>
      </c>
      <c r="IW269" s="54">
        <f>+L269*'Estimated Costs'!C$3</f>
        <v>0</v>
      </c>
      <c r="IX269" s="54">
        <f>+M269*'Estimated Costs'!D$3</f>
        <v>0</v>
      </c>
      <c r="IY269" s="54">
        <f>+N269*'Estimated Costs'!E$3</f>
        <v>0</v>
      </c>
      <c r="IZ269" s="54">
        <f>+O269*'Estimated Costs'!F$3</f>
        <v>0</v>
      </c>
      <c r="JA269" s="54">
        <f>+P269*'Estimated Costs'!G$3</f>
        <v>0</v>
      </c>
      <c r="JB269" s="54">
        <f>+Q269*'Estimated Costs'!H$3</f>
        <v>0</v>
      </c>
      <c r="JC269" s="54">
        <f>+R269*'Estimated Costs'!I$3</f>
        <v>0</v>
      </c>
      <c r="JD269" s="54">
        <f>+S269*'Estimated Costs'!J$3</f>
        <v>0</v>
      </c>
      <c r="JE269" s="54">
        <f>+T269*'Estimated Costs'!K$3</f>
        <v>0</v>
      </c>
      <c r="JF269" s="54">
        <f>+U269*'Estimated Costs'!L$3</f>
        <v>0</v>
      </c>
      <c r="JG269" s="54">
        <f>+V269*'Estimated Costs'!M$3</f>
        <v>0</v>
      </c>
      <c r="JH269" s="54">
        <f>+W269*'Estimated Costs'!N$3</f>
        <v>0</v>
      </c>
      <c r="JI269" s="54">
        <f>+X269*'Estimated Costs'!O$3</f>
        <v>0</v>
      </c>
      <c r="JJ269" s="54">
        <f>+Y269*'Estimated Costs'!P$3</f>
        <v>0</v>
      </c>
      <c r="JK269" s="54">
        <f>+Z269*'Estimated Costs'!Q$3</f>
        <v>0</v>
      </c>
      <c r="JL269" s="54">
        <f>+AA269*'Estimated Costs'!R$3</f>
        <v>0</v>
      </c>
      <c r="JM269" s="54">
        <f>+AB269*'Estimated Costs'!S$3</f>
        <v>0</v>
      </c>
      <c r="JN269" s="54">
        <f>+AC269*'Estimated Costs'!T$3</f>
        <v>0</v>
      </c>
      <c r="JO269" s="54">
        <f>+AD269*'Estimated Costs'!U$3</f>
        <v>0</v>
      </c>
      <c r="JP269" s="54">
        <f>+AE269*'Estimated Costs'!V$3</f>
        <v>0</v>
      </c>
      <c r="JQ269" s="54">
        <f>+AF269*'Estimated Costs'!W$3</f>
        <v>0</v>
      </c>
      <c r="JR269" s="54">
        <f>+AG269*'Estimated Costs'!X$3</f>
        <v>0</v>
      </c>
      <c r="JS269" s="54">
        <f>+AH269*'Estimated Costs'!Y$3</f>
        <v>0</v>
      </c>
      <c r="JT269" s="54">
        <f>+AI269*'Estimated Costs'!Z$3</f>
        <v>0</v>
      </c>
      <c r="JU269" s="54">
        <f>+AJ269*'Estimated Costs'!AA$3</f>
        <v>0</v>
      </c>
      <c r="JV269" s="54">
        <f>+AK269*'Estimated Costs'!AB$3</f>
        <v>0</v>
      </c>
      <c r="JW269" s="54">
        <f>+AL269*'Estimated Costs'!AC$3</f>
        <v>0</v>
      </c>
      <c r="JX269" s="54">
        <f>+AM269*'Estimated Costs'!AD$3</f>
        <v>0</v>
      </c>
      <c r="JY269" s="54">
        <f>+AN269*'Estimated Costs'!AE$3</f>
        <v>0</v>
      </c>
    </row>
    <row r="270" spans="1:285" x14ac:dyDescent="0.25">
      <c r="A270" s="42"/>
      <c r="B270" s="42"/>
      <c r="C270" s="43"/>
      <c r="D270" s="43"/>
      <c r="E270" s="43"/>
      <c r="F270" s="43"/>
      <c r="G270" s="43"/>
      <c r="H270" s="43"/>
      <c r="I270" s="43"/>
      <c r="J270" s="43"/>
      <c r="K270" s="49"/>
      <c r="L270" s="43"/>
      <c r="M270" s="43"/>
      <c r="N270" s="43"/>
      <c r="O270" s="50"/>
      <c r="P270" s="43"/>
      <c r="Q270" s="43"/>
      <c r="R270" s="43"/>
      <c r="S270" s="43"/>
      <c r="T270" s="43"/>
      <c r="U270" s="49"/>
      <c r="V270" s="43"/>
      <c r="W270" s="43"/>
      <c r="X270" s="43"/>
      <c r="Y270" s="50"/>
      <c r="Z270" s="43"/>
      <c r="AA270" s="43"/>
      <c r="AB270" s="43"/>
      <c r="AC270" s="49"/>
      <c r="AD270" s="50"/>
      <c r="AE270" s="43"/>
      <c r="AF270" s="43"/>
      <c r="AG270" s="49"/>
      <c r="AH270" s="50"/>
      <c r="AI270" s="43"/>
      <c r="AJ270" s="43"/>
      <c r="AK270" s="49"/>
      <c r="AL270" s="50"/>
      <c r="AM270" s="43"/>
      <c r="AN270" s="43"/>
      <c r="IV270" s="54">
        <f>+K270*'Estimated Costs'!B$3</f>
        <v>0</v>
      </c>
      <c r="IW270" s="54">
        <f>+L270*'Estimated Costs'!C$3</f>
        <v>0</v>
      </c>
      <c r="IX270" s="54">
        <f>+M270*'Estimated Costs'!D$3</f>
        <v>0</v>
      </c>
      <c r="IY270" s="54">
        <f>+N270*'Estimated Costs'!E$3</f>
        <v>0</v>
      </c>
      <c r="IZ270" s="54">
        <f>+O270*'Estimated Costs'!F$3</f>
        <v>0</v>
      </c>
      <c r="JA270" s="54">
        <f>+P270*'Estimated Costs'!G$3</f>
        <v>0</v>
      </c>
      <c r="JB270" s="54">
        <f>+Q270*'Estimated Costs'!H$3</f>
        <v>0</v>
      </c>
      <c r="JC270" s="54">
        <f>+R270*'Estimated Costs'!I$3</f>
        <v>0</v>
      </c>
      <c r="JD270" s="54">
        <f>+S270*'Estimated Costs'!J$3</f>
        <v>0</v>
      </c>
      <c r="JE270" s="54">
        <f>+T270*'Estimated Costs'!K$3</f>
        <v>0</v>
      </c>
      <c r="JF270" s="54">
        <f>+U270*'Estimated Costs'!L$3</f>
        <v>0</v>
      </c>
      <c r="JG270" s="54">
        <f>+V270*'Estimated Costs'!M$3</f>
        <v>0</v>
      </c>
      <c r="JH270" s="54">
        <f>+W270*'Estimated Costs'!N$3</f>
        <v>0</v>
      </c>
      <c r="JI270" s="54">
        <f>+X270*'Estimated Costs'!O$3</f>
        <v>0</v>
      </c>
      <c r="JJ270" s="54">
        <f>+Y270*'Estimated Costs'!P$3</f>
        <v>0</v>
      </c>
      <c r="JK270" s="54">
        <f>+Z270*'Estimated Costs'!Q$3</f>
        <v>0</v>
      </c>
      <c r="JL270" s="54">
        <f>+AA270*'Estimated Costs'!R$3</f>
        <v>0</v>
      </c>
      <c r="JM270" s="54">
        <f>+AB270*'Estimated Costs'!S$3</f>
        <v>0</v>
      </c>
      <c r="JN270" s="54">
        <f>+AC270*'Estimated Costs'!T$3</f>
        <v>0</v>
      </c>
      <c r="JO270" s="54">
        <f>+AD270*'Estimated Costs'!U$3</f>
        <v>0</v>
      </c>
      <c r="JP270" s="54">
        <f>+AE270*'Estimated Costs'!V$3</f>
        <v>0</v>
      </c>
      <c r="JQ270" s="54">
        <f>+AF270*'Estimated Costs'!W$3</f>
        <v>0</v>
      </c>
      <c r="JR270" s="54">
        <f>+AG270*'Estimated Costs'!X$3</f>
        <v>0</v>
      </c>
      <c r="JS270" s="54">
        <f>+AH270*'Estimated Costs'!Y$3</f>
        <v>0</v>
      </c>
      <c r="JT270" s="54">
        <f>+AI270*'Estimated Costs'!Z$3</f>
        <v>0</v>
      </c>
      <c r="JU270" s="54">
        <f>+AJ270*'Estimated Costs'!AA$3</f>
        <v>0</v>
      </c>
      <c r="JV270" s="54">
        <f>+AK270*'Estimated Costs'!AB$3</f>
        <v>0</v>
      </c>
      <c r="JW270" s="54">
        <f>+AL270*'Estimated Costs'!AC$3</f>
        <v>0</v>
      </c>
      <c r="JX270" s="54">
        <f>+AM270*'Estimated Costs'!AD$3</f>
        <v>0</v>
      </c>
      <c r="JY270" s="54">
        <f>+AN270*'Estimated Costs'!AE$3</f>
        <v>0</v>
      </c>
    </row>
    <row r="271" spans="1:285" x14ac:dyDescent="0.25">
      <c r="K271" s="47"/>
      <c r="O271" s="48"/>
      <c r="U271" s="47"/>
      <c r="Y271" s="48"/>
      <c r="AC271" s="47"/>
      <c r="AD271" s="48"/>
      <c r="AG271" s="47"/>
      <c r="AH271" s="48"/>
      <c r="AK271" s="47"/>
      <c r="AL271" s="48"/>
      <c r="IV271" s="54">
        <f>+K271*'Estimated Costs'!B$3</f>
        <v>0</v>
      </c>
      <c r="IW271" s="54">
        <f>+L271*'Estimated Costs'!C$3</f>
        <v>0</v>
      </c>
      <c r="IX271" s="54">
        <f>+M271*'Estimated Costs'!D$3</f>
        <v>0</v>
      </c>
      <c r="IY271" s="54">
        <f>+N271*'Estimated Costs'!E$3</f>
        <v>0</v>
      </c>
      <c r="IZ271" s="54">
        <f>+O271*'Estimated Costs'!F$3</f>
        <v>0</v>
      </c>
      <c r="JA271" s="54">
        <f>+P271*'Estimated Costs'!G$3</f>
        <v>0</v>
      </c>
      <c r="JB271" s="54">
        <f>+Q271*'Estimated Costs'!H$3</f>
        <v>0</v>
      </c>
      <c r="JC271" s="54">
        <f>+R271*'Estimated Costs'!I$3</f>
        <v>0</v>
      </c>
      <c r="JD271" s="54">
        <f>+S271*'Estimated Costs'!J$3</f>
        <v>0</v>
      </c>
      <c r="JE271" s="54">
        <f>+T271*'Estimated Costs'!K$3</f>
        <v>0</v>
      </c>
      <c r="JF271" s="54">
        <f>+U271*'Estimated Costs'!L$3</f>
        <v>0</v>
      </c>
      <c r="JG271" s="54">
        <f>+V271*'Estimated Costs'!M$3</f>
        <v>0</v>
      </c>
      <c r="JH271" s="54">
        <f>+W271*'Estimated Costs'!N$3</f>
        <v>0</v>
      </c>
      <c r="JI271" s="54">
        <f>+X271*'Estimated Costs'!O$3</f>
        <v>0</v>
      </c>
      <c r="JJ271" s="54">
        <f>+Y271*'Estimated Costs'!P$3</f>
        <v>0</v>
      </c>
      <c r="JK271" s="54">
        <f>+Z271*'Estimated Costs'!Q$3</f>
        <v>0</v>
      </c>
      <c r="JL271" s="54">
        <f>+AA271*'Estimated Costs'!R$3</f>
        <v>0</v>
      </c>
      <c r="JM271" s="54">
        <f>+AB271*'Estimated Costs'!S$3</f>
        <v>0</v>
      </c>
      <c r="JN271" s="54">
        <f>+AC271*'Estimated Costs'!T$3</f>
        <v>0</v>
      </c>
      <c r="JO271" s="54">
        <f>+AD271*'Estimated Costs'!U$3</f>
        <v>0</v>
      </c>
      <c r="JP271" s="54">
        <f>+AE271*'Estimated Costs'!V$3</f>
        <v>0</v>
      </c>
      <c r="JQ271" s="54">
        <f>+AF271*'Estimated Costs'!W$3</f>
        <v>0</v>
      </c>
      <c r="JR271" s="54">
        <f>+AG271*'Estimated Costs'!X$3</f>
        <v>0</v>
      </c>
      <c r="JS271" s="54">
        <f>+AH271*'Estimated Costs'!Y$3</f>
        <v>0</v>
      </c>
      <c r="JT271" s="54">
        <f>+AI271*'Estimated Costs'!Z$3</f>
        <v>0</v>
      </c>
      <c r="JU271" s="54">
        <f>+AJ271*'Estimated Costs'!AA$3</f>
        <v>0</v>
      </c>
      <c r="JV271" s="54">
        <f>+AK271*'Estimated Costs'!AB$3</f>
        <v>0</v>
      </c>
      <c r="JW271" s="54">
        <f>+AL271*'Estimated Costs'!AC$3</f>
        <v>0</v>
      </c>
      <c r="JX271" s="54">
        <f>+AM271*'Estimated Costs'!AD$3</f>
        <v>0</v>
      </c>
      <c r="JY271" s="54">
        <f>+AN271*'Estimated Costs'!AE$3</f>
        <v>0</v>
      </c>
    </row>
    <row r="272" spans="1:285" x14ac:dyDescent="0.25">
      <c r="A272" s="42"/>
      <c r="B272" s="42"/>
      <c r="C272" s="43"/>
      <c r="D272" s="43"/>
      <c r="E272" s="43"/>
      <c r="F272" s="43"/>
      <c r="G272" s="43"/>
      <c r="H272" s="43"/>
      <c r="I272" s="43"/>
      <c r="J272" s="43"/>
      <c r="K272" s="49"/>
      <c r="L272" s="43"/>
      <c r="M272" s="43"/>
      <c r="N272" s="43"/>
      <c r="O272" s="50"/>
      <c r="P272" s="43"/>
      <c r="Q272" s="43"/>
      <c r="R272" s="43"/>
      <c r="S272" s="43"/>
      <c r="T272" s="43"/>
      <c r="U272" s="49"/>
      <c r="V272" s="43"/>
      <c r="W272" s="43"/>
      <c r="X272" s="43"/>
      <c r="Y272" s="50"/>
      <c r="Z272" s="43"/>
      <c r="AA272" s="43"/>
      <c r="AB272" s="43"/>
      <c r="AC272" s="49"/>
      <c r="AD272" s="50"/>
      <c r="AE272" s="43"/>
      <c r="AF272" s="43"/>
      <c r="AG272" s="49"/>
      <c r="AH272" s="50"/>
      <c r="AI272" s="43"/>
      <c r="AJ272" s="43"/>
      <c r="AK272" s="49"/>
      <c r="AL272" s="50"/>
      <c r="AM272" s="43"/>
      <c r="AN272" s="43"/>
      <c r="IV272" s="54">
        <f>+K272*'Estimated Costs'!B$3</f>
        <v>0</v>
      </c>
      <c r="IW272" s="54">
        <f>+L272*'Estimated Costs'!C$3</f>
        <v>0</v>
      </c>
      <c r="IX272" s="54">
        <f>+M272*'Estimated Costs'!D$3</f>
        <v>0</v>
      </c>
      <c r="IY272" s="54">
        <f>+N272*'Estimated Costs'!E$3</f>
        <v>0</v>
      </c>
      <c r="IZ272" s="54">
        <f>+O272*'Estimated Costs'!F$3</f>
        <v>0</v>
      </c>
      <c r="JA272" s="54">
        <f>+P272*'Estimated Costs'!G$3</f>
        <v>0</v>
      </c>
      <c r="JB272" s="54">
        <f>+Q272*'Estimated Costs'!H$3</f>
        <v>0</v>
      </c>
      <c r="JC272" s="54">
        <f>+R272*'Estimated Costs'!I$3</f>
        <v>0</v>
      </c>
      <c r="JD272" s="54">
        <f>+S272*'Estimated Costs'!J$3</f>
        <v>0</v>
      </c>
      <c r="JE272" s="54">
        <f>+T272*'Estimated Costs'!K$3</f>
        <v>0</v>
      </c>
      <c r="JF272" s="54">
        <f>+U272*'Estimated Costs'!L$3</f>
        <v>0</v>
      </c>
      <c r="JG272" s="54">
        <f>+V272*'Estimated Costs'!M$3</f>
        <v>0</v>
      </c>
      <c r="JH272" s="54">
        <f>+W272*'Estimated Costs'!N$3</f>
        <v>0</v>
      </c>
      <c r="JI272" s="54">
        <f>+X272*'Estimated Costs'!O$3</f>
        <v>0</v>
      </c>
      <c r="JJ272" s="54">
        <f>+Y272*'Estimated Costs'!P$3</f>
        <v>0</v>
      </c>
      <c r="JK272" s="54">
        <f>+Z272*'Estimated Costs'!Q$3</f>
        <v>0</v>
      </c>
      <c r="JL272" s="54">
        <f>+AA272*'Estimated Costs'!R$3</f>
        <v>0</v>
      </c>
      <c r="JM272" s="54">
        <f>+AB272*'Estimated Costs'!S$3</f>
        <v>0</v>
      </c>
      <c r="JN272" s="54">
        <f>+AC272*'Estimated Costs'!T$3</f>
        <v>0</v>
      </c>
      <c r="JO272" s="54">
        <f>+AD272*'Estimated Costs'!U$3</f>
        <v>0</v>
      </c>
      <c r="JP272" s="54">
        <f>+AE272*'Estimated Costs'!V$3</f>
        <v>0</v>
      </c>
      <c r="JQ272" s="54">
        <f>+AF272*'Estimated Costs'!W$3</f>
        <v>0</v>
      </c>
      <c r="JR272" s="54">
        <f>+AG272*'Estimated Costs'!X$3</f>
        <v>0</v>
      </c>
      <c r="JS272" s="54">
        <f>+AH272*'Estimated Costs'!Y$3</f>
        <v>0</v>
      </c>
      <c r="JT272" s="54">
        <f>+AI272*'Estimated Costs'!Z$3</f>
        <v>0</v>
      </c>
      <c r="JU272" s="54">
        <f>+AJ272*'Estimated Costs'!AA$3</f>
        <v>0</v>
      </c>
      <c r="JV272" s="54">
        <f>+AK272*'Estimated Costs'!AB$3</f>
        <v>0</v>
      </c>
      <c r="JW272" s="54">
        <f>+AL272*'Estimated Costs'!AC$3</f>
        <v>0</v>
      </c>
      <c r="JX272" s="54">
        <f>+AM272*'Estimated Costs'!AD$3</f>
        <v>0</v>
      </c>
      <c r="JY272" s="54">
        <f>+AN272*'Estimated Costs'!AE$3</f>
        <v>0</v>
      </c>
    </row>
    <row r="273" spans="1:285" x14ac:dyDescent="0.25">
      <c r="K273" s="47"/>
      <c r="O273" s="48"/>
      <c r="U273" s="47"/>
      <c r="Y273" s="48"/>
      <c r="AC273" s="47"/>
      <c r="AD273" s="48"/>
      <c r="AG273" s="47"/>
      <c r="AH273" s="48"/>
      <c r="AK273" s="47"/>
      <c r="AL273" s="48"/>
      <c r="IV273" s="54">
        <f>+K273*'Estimated Costs'!B$3</f>
        <v>0</v>
      </c>
      <c r="IW273" s="54">
        <f>+L273*'Estimated Costs'!C$3</f>
        <v>0</v>
      </c>
      <c r="IX273" s="54">
        <f>+M273*'Estimated Costs'!D$3</f>
        <v>0</v>
      </c>
      <c r="IY273" s="54">
        <f>+N273*'Estimated Costs'!E$3</f>
        <v>0</v>
      </c>
      <c r="IZ273" s="54">
        <f>+O273*'Estimated Costs'!F$3</f>
        <v>0</v>
      </c>
      <c r="JA273" s="54">
        <f>+P273*'Estimated Costs'!G$3</f>
        <v>0</v>
      </c>
      <c r="JB273" s="54">
        <f>+Q273*'Estimated Costs'!H$3</f>
        <v>0</v>
      </c>
      <c r="JC273" s="54">
        <f>+R273*'Estimated Costs'!I$3</f>
        <v>0</v>
      </c>
      <c r="JD273" s="54">
        <f>+S273*'Estimated Costs'!J$3</f>
        <v>0</v>
      </c>
      <c r="JE273" s="54">
        <f>+T273*'Estimated Costs'!K$3</f>
        <v>0</v>
      </c>
      <c r="JF273" s="54">
        <f>+U273*'Estimated Costs'!L$3</f>
        <v>0</v>
      </c>
      <c r="JG273" s="54">
        <f>+V273*'Estimated Costs'!M$3</f>
        <v>0</v>
      </c>
      <c r="JH273" s="54">
        <f>+W273*'Estimated Costs'!N$3</f>
        <v>0</v>
      </c>
      <c r="JI273" s="54">
        <f>+X273*'Estimated Costs'!O$3</f>
        <v>0</v>
      </c>
      <c r="JJ273" s="54">
        <f>+Y273*'Estimated Costs'!P$3</f>
        <v>0</v>
      </c>
      <c r="JK273" s="54">
        <f>+Z273*'Estimated Costs'!Q$3</f>
        <v>0</v>
      </c>
      <c r="JL273" s="54">
        <f>+AA273*'Estimated Costs'!R$3</f>
        <v>0</v>
      </c>
      <c r="JM273" s="54">
        <f>+AB273*'Estimated Costs'!S$3</f>
        <v>0</v>
      </c>
      <c r="JN273" s="54">
        <f>+AC273*'Estimated Costs'!T$3</f>
        <v>0</v>
      </c>
      <c r="JO273" s="54">
        <f>+AD273*'Estimated Costs'!U$3</f>
        <v>0</v>
      </c>
      <c r="JP273" s="54">
        <f>+AE273*'Estimated Costs'!V$3</f>
        <v>0</v>
      </c>
      <c r="JQ273" s="54">
        <f>+AF273*'Estimated Costs'!W$3</f>
        <v>0</v>
      </c>
      <c r="JR273" s="54">
        <f>+AG273*'Estimated Costs'!X$3</f>
        <v>0</v>
      </c>
      <c r="JS273" s="54">
        <f>+AH273*'Estimated Costs'!Y$3</f>
        <v>0</v>
      </c>
      <c r="JT273" s="54">
        <f>+AI273*'Estimated Costs'!Z$3</f>
        <v>0</v>
      </c>
      <c r="JU273" s="54">
        <f>+AJ273*'Estimated Costs'!AA$3</f>
        <v>0</v>
      </c>
      <c r="JV273" s="54">
        <f>+AK273*'Estimated Costs'!AB$3</f>
        <v>0</v>
      </c>
      <c r="JW273" s="54">
        <f>+AL273*'Estimated Costs'!AC$3</f>
        <v>0</v>
      </c>
      <c r="JX273" s="54">
        <f>+AM273*'Estimated Costs'!AD$3</f>
        <v>0</v>
      </c>
      <c r="JY273" s="54">
        <f>+AN273*'Estimated Costs'!AE$3</f>
        <v>0</v>
      </c>
    </row>
    <row r="274" spans="1:285" x14ac:dyDescent="0.25">
      <c r="A274" s="42"/>
      <c r="B274" s="42"/>
      <c r="C274" s="43"/>
      <c r="D274" s="43"/>
      <c r="E274" s="43"/>
      <c r="F274" s="43"/>
      <c r="G274" s="43"/>
      <c r="H274" s="43"/>
      <c r="I274" s="43"/>
      <c r="J274" s="43"/>
      <c r="K274" s="49"/>
      <c r="L274" s="43"/>
      <c r="M274" s="43"/>
      <c r="N274" s="43"/>
      <c r="O274" s="50"/>
      <c r="P274" s="43"/>
      <c r="Q274" s="43"/>
      <c r="R274" s="43"/>
      <c r="S274" s="43"/>
      <c r="T274" s="43"/>
      <c r="U274" s="49"/>
      <c r="V274" s="43"/>
      <c r="W274" s="43"/>
      <c r="X274" s="43"/>
      <c r="Y274" s="50"/>
      <c r="Z274" s="43"/>
      <c r="AA274" s="43"/>
      <c r="AB274" s="43"/>
      <c r="AC274" s="49"/>
      <c r="AD274" s="50"/>
      <c r="AE274" s="43"/>
      <c r="AF274" s="43"/>
      <c r="AG274" s="49"/>
      <c r="AH274" s="50"/>
      <c r="AI274" s="43"/>
      <c r="AJ274" s="43"/>
      <c r="AK274" s="49"/>
      <c r="AL274" s="50"/>
      <c r="AM274" s="43"/>
      <c r="AN274" s="43"/>
      <c r="IV274" s="54">
        <f>+K274*'Estimated Costs'!B$3</f>
        <v>0</v>
      </c>
      <c r="IW274" s="54">
        <f>+L274*'Estimated Costs'!C$3</f>
        <v>0</v>
      </c>
      <c r="IX274" s="54">
        <f>+M274*'Estimated Costs'!D$3</f>
        <v>0</v>
      </c>
      <c r="IY274" s="54">
        <f>+N274*'Estimated Costs'!E$3</f>
        <v>0</v>
      </c>
      <c r="IZ274" s="54">
        <f>+O274*'Estimated Costs'!F$3</f>
        <v>0</v>
      </c>
      <c r="JA274" s="54">
        <f>+P274*'Estimated Costs'!G$3</f>
        <v>0</v>
      </c>
      <c r="JB274" s="54">
        <f>+Q274*'Estimated Costs'!H$3</f>
        <v>0</v>
      </c>
      <c r="JC274" s="54">
        <f>+R274*'Estimated Costs'!I$3</f>
        <v>0</v>
      </c>
      <c r="JD274" s="54">
        <f>+S274*'Estimated Costs'!J$3</f>
        <v>0</v>
      </c>
      <c r="JE274" s="54">
        <f>+T274*'Estimated Costs'!K$3</f>
        <v>0</v>
      </c>
      <c r="JF274" s="54">
        <f>+U274*'Estimated Costs'!L$3</f>
        <v>0</v>
      </c>
      <c r="JG274" s="54">
        <f>+V274*'Estimated Costs'!M$3</f>
        <v>0</v>
      </c>
      <c r="JH274" s="54">
        <f>+W274*'Estimated Costs'!N$3</f>
        <v>0</v>
      </c>
      <c r="JI274" s="54">
        <f>+X274*'Estimated Costs'!O$3</f>
        <v>0</v>
      </c>
      <c r="JJ274" s="54">
        <f>+Y274*'Estimated Costs'!P$3</f>
        <v>0</v>
      </c>
      <c r="JK274" s="54">
        <f>+Z274*'Estimated Costs'!Q$3</f>
        <v>0</v>
      </c>
      <c r="JL274" s="54">
        <f>+AA274*'Estimated Costs'!R$3</f>
        <v>0</v>
      </c>
      <c r="JM274" s="54">
        <f>+AB274*'Estimated Costs'!S$3</f>
        <v>0</v>
      </c>
      <c r="JN274" s="54">
        <f>+AC274*'Estimated Costs'!T$3</f>
        <v>0</v>
      </c>
      <c r="JO274" s="54">
        <f>+AD274*'Estimated Costs'!U$3</f>
        <v>0</v>
      </c>
      <c r="JP274" s="54">
        <f>+AE274*'Estimated Costs'!V$3</f>
        <v>0</v>
      </c>
      <c r="JQ274" s="54">
        <f>+AF274*'Estimated Costs'!W$3</f>
        <v>0</v>
      </c>
      <c r="JR274" s="54">
        <f>+AG274*'Estimated Costs'!X$3</f>
        <v>0</v>
      </c>
      <c r="JS274" s="54">
        <f>+AH274*'Estimated Costs'!Y$3</f>
        <v>0</v>
      </c>
      <c r="JT274" s="54">
        <f>+AI274*'Estimated Costs'!Z$3</f>
        <v>0</v>
      </c>
      <c r="JU274" s="54">
        <f>+AJ274*'Estimated Costs'!AA$3</f>
        <v>0</v>
      </c>
      <c r="JV274" s="54">
        <f>+AK274*'Estimated Costs'!AB$3</f>
        <v>0</v>
      </c>
      <c r="JW274" s="54">
        <f>+AL274*'Estimated Costs'!AC$3</f>
        <v>0</v>
      </c>
      <c r="JX274" s="54">
        <f>+AM274*'Estimated Costs'!AD$3</f>
        <v>0</v>
      </c>
      <c r="JY274" s="54">
        <f>+AN274*'Estimated Costs'!AE$3</f>
        <v>0</v>
      </c>
    </row>
    <row r="275" spans="1:285" x14ac:dyDescent="0.25">
      <c r="K275" s="47"/>
      <c r="O275" s="48"/>
      <c r="U275" s="47"/>
      <c r="Y275" s="48"/>
      <c r="AC275" s="47"/>
      <c r="AD275" s="48"/>
      <c r="AG275" s="47"/>
      <c r="AH275" s="48"/>
      <c r="AK275" s="47"/>
      <c r="AL275" s="48"/>
      <c r="IV275" s="54">
        <f>+K275*'Estimated Costs'!B$3</f>
        <v>0</v>
      </c>
      <c r="IW275" s="54">
        <f>+L275*'Estimated Costs'!C$3</f>
        <v>0</v>
      </c>
      <c r="IX275" s="54">
        <f>+M275*'Estimated Costs'!D$3</f>
        <v>0</v>
      </c>
      <c r="IY275" s="54">
        <f>+N275*'Estimated Costs'!E$3</f>
        <v>0</v>
      </c>
      <c r="IZ275" s="54">
        <f>+O275*'Estimated Costs'!F$3</f>
        <v>0</v>
      </c>
      <c r="JA275" s="54">
        <f>+P275*'Estimated Costs'!G$3</f>
        <v>0</v>
      </c>
      <c r="JB275" s="54">
        <f>+Q275*'Estimated Costs'!H$3</f>
        <v>0</v>
      </c>
      <c r="JC275" s="54">
        <f>+R275*'Estimated Costs'!I$3</f>
        <v>0</v>
      </c>
      <c r="JD275" s="54">
        <f>+S275*'Estimated Costs'!J$3</f>
        <v>0</v>
      </c>
      <c r="JE275" s="54">
        <f>+T275*'Estimated Costs'!K$3</f>
        <v>0</v>
      </c>
      <c r="JF275" s="54">
        <f>+U275*'Estimated Costs'!L$3</f>
        <v>0</v>
      </c>
      <c r="JG275" s="54">
        <f>+V275*'Estimated Costs'!M$3</f>
        <v>0</v>
      </c>
      <c r="JH275" s="54">
        <f>+W275*'Estimated Costs'!N$3</f>
        <v>0</v>
      </c>
      <c r="JI275" s="54">
        <f>+X275*'Estimated Costs'!O$3</f>
        <v>0</v>
      </c>
      <c r="JJ275" s="54">
        <f>+Y275*'Estimated Costs'!P$3</f>
        <v>0</v>
      </c>
      <c r="JK275" s="54">
        <f>+Z275*'Estimated Costs'!Q$3</f>
        <v>0</v>
      </c>
      <c r="JL275" s="54">
        <f>+AA275*'Estimated Costs'!R$3</f>
        <v>0</v>
      </c>
      <c r="JM275" s="54">
        <f>+AB275*'Estimated Costs'!S$3</f>
        <v>0</v>
      </c>
      <c r="JN275" s="54">
        <f>+AC275*'Estimated Costs'!T$3</f>
        <v>0</v>
      </c>
      <c r="JO275" s="54">
        <f>+AD275*'Estimated Costs'!U$3</f>
        <v>0</v>
      </c>
      <c r="JP275" s="54">
        <f>+AE275*'Estimated Costs'!V$3</f>
        <v>0</v>
      </c>
      <c r="JQ275" s="54">
        <f>+AF275*'Estimated Costs'!W$3</f>
        <v>0</v>
      </c>
      <c r="JR275" s="54">
        <f>+AG275*'Estimated Costs'!X$3</f>
        <v>0</v>
      </c>
      <c r="JS275" s="54">
        <f>+AH275*'Estimated Costs'!Y$3</f>
        <v>0</v>
      </c>
      <c r="JT275" s="54">
        <f>+AI275*'Estimated Costs'!Z$3</f>
        <v>0</v>
      </c>
      <c r="JU275" s="54">
        <f>+AJ275*'Estimated Costs'!AA$3</f>
        <v>0</v>
      </c>
      <c r="JV275" s="54">
        <f>+AK275*'Estimated Costs'!AB$3</f>
        <v>0</v>
      </c>
      <c r="JW275" s="54">
        <f>+AL275*'Estimated Costs'!AC$3</f>
        <v>0</v>
      </c>
      <c r="JX275" s="54">
        <f>+AM275*'Estimated Costs'!AD$3</f>
        <v>0</v>
      </c>
      <c r="JY275" s="54">
        <f>+AN275*'Estimated Costs'!AE$3</f>
        <v>0</v>
      </c>
    </row>
    <row r="276" spans="1:285" x14ac:dyDescent="0.25">
      <c r="A276" s="42"/>
      <c r="B276" s="42"/>
      <c r="C276" s="43"/>
      <c r="D276" s="43"/>
      <c r="E276" s="43"/>
      <c r="F276" s="43"/>
      <c r="G276" s="43"/>
      <c r="H276" s="43"/>
      <c r="I276" s="43"/>
      <c r="J276" s="43"/>
      <c r="K276" s="49"/>
      <c r="L276" s="43"/>
      <c r="M276" s="43"/>
      <c r="N276" s="43"/>
      <c r="O276" s="50"/>
      <c r="P276" s="43"/>
      <c r="Q276" s="43"/>
      <c r="R276" s="43"/>
      <c r="S276" s="43"/>
      <c r="T276" s="43"/>
      <c r="U276" s="49"/>
      <c r="V276" s="43"/>
      <c r="W276" s="43"/>
      <c r="X276" s="43"/>
      <c r="Y276" s="50"/>
      <c r="Z276" s="43"/>
      <c r="AA276" s="43"/>
      <c r="AB276" s="43"/>
      <c r="AC276" s="49"/>
      <c r="AD276" s="50"/>
      <c r="AE276" s="43"/>
      <c r="AF276" s="43"/>
      <c r="AG276" s="49"/>
      <c r="AH276" s="50"/>
      <c r="AI276" s="43"/>
      <c r="AJ276" s="43"/>
      <c r="AK276" s="49"/>
      <c r="AL276" s="50"/>
      <c r="AM276" s="43"/>
      <c r="AN276" s="43"/>
      <c r="IV276" s="54">
        <f>+K276*'Estimated Costs'!B$3</f>
        <v>0</v>
      </c>
      <c r="IW276" s="54">
        <f>+L276*'Estimated Costs'!C$3</f>
        <v>0</v>
      </c>
      <c r="IX276" s="54">
        <f>+M276*'Estimated Costs'!D$3</f>
        <v>0</v>
      </c>
      <c r="IY276" s="54">
        <f>+N276*'Estimated Costs'!E$3</f>
        <v>0</v>
      </c>
      <c r="IZ276" s="54">
        <f>+O276*'Estimated Costs'!F$3</f>
        <v>0</v>
      </c>
      <c r="JA276" s="54">
        <f>+P276*'Estimated Costs'!G$3</f>
        <v>0</v>
      </c>
      <c r="JB276" s="54">
        <f>+Q276*'Estimated Costs'!H$3</f>
        <v>0</v>
      </c>
      <c r="JC276" s="54">
        <f>+R276*'Estimated Costs'!I$3</f>
        <v>0</v>
      </c>
      <c r="JD276" s="54">
        <f>+S276*'Estimated Costs'!J$3</f>
        <v>0</v>
      </c>
      <c r="JE276" s="54">
        <f>+T276*'Estimated Costs'!K$3</f>
        <v>0</v>
      </c>
      <c r="JF276" s="54">
        <f>+U276*'Estimated Costs'!L$3</f>
        <v>0</v>
      </c>
      <c r="JG276" s="54">
        <f>+V276*'Estimated Costs'!M$3</f>
        <v>0</v>
      </c>
      <c r="JH276" s="54">
        <f>+W276*'Estimated Costs'!N$3</f>
        <v>0</v>
      </c>
      <c r="JI276" s="54">
        <f>+X276*'Estimated Costs'!O$3</f>
        <v>0</v>
      </c>
      <c r="JJ276" s="54">
        <f>+Y276*'Estimated Costs'!P$3</f>
        <v>0</v>
      </c>
      <c r="JK276" s="54">
        <f>+Z276*'Estimated Costs'!Q$3</f>
        <v>0</v>
      </c>
      <c r="JL276" s="54">
        <f>+AA276*'Estimated Costs'!R$3</f>
        <v>0</v>
      </c>
      <c r="JM276" s="54">
        <f>+AB276*'Estimated Costs'!S$3</f>
        <v>0</v>
      </c>
      <c r="JN276" s="54">
        <f>+AC276*'Estimated Costs'!T$3</f>
        <v>0</v>
      </c>
      <c r="JO276" s="54">
        <f>+AD276*'Estimated Costs'!U$3</f>
        <v>0</v>
      </c>
      <c r="JP276" s="54">
        <f>+AE276*'Estimated Costs'!V$3</f>
        <v>0</v>
      </c>
      <c r="JQ276" s="54">
        <f>+AF276*'Estimated Costs'!W$3</f>
        <v>0</v>
      </c>
      <c r="JR276" s="54">
        <f>+AG276*'Estimated Costs'!X$3</f>
        <v>0</v>
      </c>
      <c r="JS276" s="54">
        <f>+AH276*'Estimated Costs'!Y$3</f>
        <v>0</v>
      </c>
      <c r="JT276" s="54">
        <f>+AI276*'Estimated Costs'!Z$3</f>
        <v>0</v>
      </c>
      <c r="JU276" s="54">
        <f>+AJ276*'Estimated Costs'!AA$3</f>
        <v>0</v>
      </c>
      <c r="JV276" s="54">
        <f>+AK276*'Estimated Costs'!AB$3</f>
        <v>0</v>
      </c>
      <c r="JW276" s="54">
        <f>+AL276*'Estimated Costs'!AC$3</f>
        <v>0</v>
      </c>
      <c r="JX276" s="54">
        <f>+AM276*'Estimated Costs'!AD$3</f>
        <v>0</v>
      </c>
      <c r="JY276" s="54">
        <f>+AN276*'Estimated Costs'!AE$3</f>
        <v>0</v>
      </c>
    </row>
    <row r="277" spans="1:285" x14ac:dyDescent="0.25">
      <c r="K277" s="47"/>
      <c r="O277" s="48"/>
      <c r="U277" s="47"/>
      <c r="Y277" s="48"/>
      <c r="AC277" s="47"/>
      <c r="AD277" s="48"/>
      <c r="AG277" s="47"/>
      <c r="AH277" s="48"/>
      <c r="AK277" s="47"/>
      <c r="AL277" s="48"/>
      <c r="IV277" s="54">
        <f>+K277*'Estimated Costs'!B$3</f>
        <v>0</v>
      </c>
      <c r="IW277" s="54">
        <f>+L277*'Estimated Costs'!C$3</f>
        <v>0</v>
      </c>
      <c r="IX277" s="54">
        <f>+M277*'Estimated Costs'!D$3</f>
        <v>0</v>
      </c>
      <c r="IY277" s="54">
        <f>+N277*'Estimated Costs'!E$3</f>
        <v>0</v>
      </c>
      <c r="IZ277" s="54">
        <f>+O277*'Estimated Costs'!F$3</f>
        <v>0</v>
      </c>
      <c r="JA277" s="54">
        <f>+P277*'Estimated Costs'!G$3</f>
        <v>0</v>
      </c>
      <c r="JB277" s="54">
        <f>+Q277*'Estimated Costs'!H$3</f>
        <v>0</v>
      </c>
      <c r="JC277" s="54">
        <f>+R277*'Estimated Costs'!I$3</f>
        <v>0</v>
      </c>
      <c r="JD277" s="54">
        <f>+S277*'Estimated Costs'!J$3</f>
        <v>0</v>
      </c>
      <c r="JE277" s="54">
        <f>+T277*'Estimated Costs'!K$3</f>
        <v>0</v>
      </c>
      <c r="JF277" s="54">
        <f>+U277*'Estimated Costs'!L$3</f>
        <v>0</v>
      </c>
      <c r="JG277" s="54">
        <f>+V277*'Estimated Costs'!M$3</f>
        <v>0</v>
      </c>
      <c r="JH277" s="54">
        <f>+W277*'Estimated Costs'!N$3</f>
        <v>0</v>
      </c>
      <c r="JI277" s="54">
        <f>+X277*'Estimated Costs'!O$3</f>
        <v>0</v>
      </c>
      <c r="JJ277" s="54">
        <f>+Y277*'Estimated Costs'!P$3</f>
        <v>0</v>
      </c>
      <c r="JK277" s="54">
        <f>+Z277*'Estimated Costs'!Q$3</f>
        <v>0</v>
      </c>
      <c r="JL277" s="54">
        <f>+AA277*'Estimated Costs'!R$3</f>
        <v>0</v>
      </c>
      <c r="JM277" s="54">
        <f>+AB277*'Estimated Costs'!S$3</f>
        <v>0</v>
      </c>
      <c r="JN277" s="54">
        <f>+AC277*'Estimated Costs'!T$3</f>
        <v>0</v>
      </c>
      <c r="JO277" s="54">
        <f>+AD277*'Estimated Costs'!U$3</f>
        <v>0</v>
      </c>
      <c r="JP277" s="54">
        <f>+AE277*'Estimated Costs'!V$3</f>
        <v>0</v>
      </c>
      <c r="JQ277" s="54">
        <f>+AF277*'Estimated Costs'!W$3</f>
        <v>0</v>
      </c>
      <c r="JR277" s="54">
        <f>+AG277*'Estimated Costs'!X$3</f>
        <v>0</v>
      </c>
      <c r="JS277" s="54">
        <f>+AH277*'Estimated Costs'!Y$3</f>
        <v>0</v>
      </c>
      <c r="JT277" s="54">
        <f>+AI277*'Estimated Costs'!Z$3</f>
        <v>0</v>
      </c>
      <c r="JU277" s="54">
        <f>+AJ277*'Estimated Costs'!AA$3</f>
        <v>0</v>
      </c>
      <c r="JV277" s="54">
        <f>+AK277*'Estimated Costs'!AB$3</f>
        <v>0</v>
      </c>
      <c r="JW277" s="54">
        <f>+AL277*'Estimated Costs'!AC$3</f>
        <v>0</v>
      </c>
      <c r="JX277" s="54">
        <f>+AM277*'Estimated Costs'!AD$3</f>
        <v>0</v>
      </c>
      <c r="JY277" s="54">
        <f>+AN277*'Estimated Costs'!AE$3</f>
        <v>0</v>
      </c>
    </row>
    <row r="278" spans="1:285" x14ac:dyDescent="0.25">
      <c r="A278" s="42"/>
      <c r="B278" s="42"/>
      <c r="C278" s="43"/>
      <c r="D278" s="43"/>
      <c r="E278" s="43"/>
      <c r="F278" s="43"/>
      <c r="G278" s="43"/>
      <c r="H278" s="43"/>
      <c r="I278" s="43"/>
      <c r="J278" s="43"/>
      <c r="K278" s="49"/>
      <c r="L278" s="43"/>
      <c r="M278" s="43"/>
      <c r="N278" s="43"/>
      <c r="O278" s="50"/>
      <c r="P278" s="43"/>
      <c r="Q278" s="43"/>
      <c r="R278" s="43"/>
      <c r="S278" s="43"/>
      <c r="T278" s="43"/>
      <c r="U278" s="49"/>
      <c r="V278" s="43"/>
      <c r="W278" s="43"/>
      <c r="X278" s="43"/>
      <c r="Y278" s="50"/>
      <c r="Z278" s="43"/>
      <c r="AA278" s="43"/>
      <c r="AB278" s="43"/>
      <c r="AC278" s="49"/>
      <c r="AD278" s="50"/>
      <c r="AE278" s="43"/>
      <c r="AF278" s="43"/>
      <c r="AG278" s="49"/>
      <c r="AH278" s="50"/>
      <c r="AI278" s="43"/>
      <c r="AJ278" s="43"/>
      <c r="AK278" s="49"/>
      <c r="AL278" s="50"/>
      <c r="AM278" s="43"/>
      <c r="AN278" s="43"/>
      <c r="IV278" s="54">
        <f>+K278*'Estimated Costs'!B$3</f>
        <v>0</v>
      </c>
      <c r="IW278" s="54">
        <f>+L278*'Estimated Costs'!C$3</f>
        <v>0</v>
      </c>
      <c r="IX278" s="54">
        <f>+M278*'Estimated Costs'!D$3</f>
        <v>0</v>
      </c>
      <c r="IY278" s="54">
        <f>+N278*'Estimated Costs'!E$3</f>
        <v>0</v>
      </c>
      <c r="IZ278" s="54">
        <f>+O278*'Estimated Costs'!F$3</f>
        <v>0</v>
      </c>
      <c r="JA278" s="54">
        <f>+P278*'Estimated Costs'!G$3</f>
        <v>0</v>
      </c>
      <c r="JB278" s="54">
        <f>+Q278*'Estimated Costs'!H$3</f>
        <v>0</v>
      </c>
      <c r="JC278" s="54">
        <f>+R278*'Estimated Costs'!I$3</f>
        <v>0</v>
      </c>
      <c r="JD278" s="54">
        <f>+S278*'Estimated Costs'!J$3</f>
        <v>0</v>
      </c>
      <c r="JE278" s="54">
        <f>+T278*'Estimated Costs'!K$3</f>
        <v>0</v>
      </c>
      <c r="JF278" s="54">
        <f>+U278*'Estimated Costs'!L$3</f>
        <v>0</v>
      </c>
      <c r="JG278" s="54">
        <f>+V278*'Estimated Costs'!M$3</f>
        <v>0</v>
      </c>
      <c r="JH278" s="54">
        <f>+W278*'Estimated Costs'!N$3</f>
        <v>0</v>
      </c>
      <c r="JI278" s="54">
        <f>+X278*'Estimated Costs'!O$3</f>
        <v>0</v>
      </c>
      <c r="JJ278" s="54">
        <f>+Y278*'Estimated Costs'!P$3</f>
        <v>0</v>
      </c>
      <c r="JK278" s="54">
        <f>+Z278*'Estimated Costs'!Q$3</f>
        <v>0</v>
      </c>
      <c r="JL278" s="54">
        <f>+AA278*'Estimated Costs'!R$3</f>
        <v>0</v>
      </c>
      <c r="JM278" s="54">
        <f>+AB278*'Estimated Costs'!S$3</f>
        <v>0</v>
      </c>
      <c r="JN278" s="54">
        <f>+AC278*'Estimated Costs'!T$3</f>
        <v>0</v>
      </c>
      <c r="JO278" s="54">
        <f>+AD278*'Estimated Costs'!U$3</f>
        <v>0</v>
      </c>
      <c r="JP278" s="54">
        <f>+AE278*'Estimated Costs'!V$3</f>
        <v>0</v>
      </c>
      <c r="JQ278" s="54">
        <f>+AF278*'Estimated Costs'!W$3</f>
        <v>0</v>
      </c>
      <c r="JR278" s="54">
        <f>+AG278*'Estimated Costs'!X$3</f>
        <v>0</v>
      </c>
      <c r="JS278" s="54">
        <f>+AH278*'Estimated Costs'!Y$3</f>
        <v>0</v>
      </c>
      <c r="JT278" s="54">
        <f>+AI278*'Estimated Costs'!Z$3</f>
        <v>0</v>
      </c>
      <c r="JU278" s="54">
        <f>+AJ278*'Estimated Costs'!AA$3</f>
        <v>0</v>
      </c>
      <c r="JV278" s="54">
        <f>+AK278*'Estimated Costs'!AB$3</f>
        <v>0</v>
      </c>
      <c r="JW278" s="54">
        <f>+AL278*'Estimated Costs'!AC$3</f>
        <v>0</v>
      </c>
      <c r="JX278" s="54">
        <f>+AM278*'Estimated Costs'!AD$3</f>
        <v>0</v>
      </c>
      <c r="JY278" s="54">
        <f>+AN278*'Estimated Costs'!AE$3</f>
        <v>0</v>
      </c>
    </row>
    <row r="279" spans="1:285" x14ac:dyDescent="0.25">
      <c r="K279" s="47"/>
      <c r="O279" s="48"/>
      <c r="U279" s="47"/>
      <c r="Y279" s="48"/>
      <c r="AC279" s="47"/>
      <c r="AD279" s="48"/>
      <c r="AG279" s="47"/>
      <c r="AH279" s="48"/>
      <c r="AK279" s="47"/>
      <c r="AL279" s="48"/>
      <c r="IV279" s="54">
        <f>+K279*'Estimated Costs'!B$3</f>
        <v>0</v>
      </c>
      <c r="IW279" s="54">
        <f>+L279*'Estimated Costs'!C$3</f>
        <v>0</v>
      </c>
      <c r="IX279" s="54">
        <f>+M279*'Estimated Costs'!D$3</f>
        <v>0</v>
      </c>
      <c r="IY279" s="54">
        <f>+N279*'Estimated Costs'!E$3</f>
        <v>0</v>
      </c>
      <c r="IZ279" s="54">
        <f>+O279*'Estimated Costs'!F$3</f>
        <v>0</v>
      </c>
      <c r="JA279" s="54">
        <f>+P279*'Estimated Costs'!G$3</f>
        <v>0</v>
      </c>
      <c r="JB279" s="54">
        <f>+Q279*'Estimated Costs'!H$3</f>
        <v>0</v>
      </c>
      <c r="JC279" s="54">
        <f>+R279*'Estimated Costs'!I$3</f>
        <v>0</v>
      </c>
      <c r="JD279" s="54">
        <f>+S279*'Estimated Costs'!J$3</f>
        <v>0</v>
      </c>
      <c r="JE279" s="54">
        <f>+T279*'Estimated Costs'!K$3</f>
        <v>0</v>
      </c>
      <c r="JF279" s="54">
        <f>+U279*'Estimated Costs'!L$3</f>
        <v>0</v>
      </c>
      <c r="JG279" s="54">
        <f>+V279*'Estimated Costs'!M$3</f>
        <v>0</v>
      </c>
      <c r="JH279" s="54">
        <f>+W279*'Estimated Costs'!N$3</f>
        <v>0</v>
      </c>
      <c r="JI279" s="54">
        <f>+X279*'Estimated Costs'!O$3</f>
        <v>0</v>
      </c>
      <c r="JJ279" s="54">
        <f>+Y279*'Estimated Costs'!P$3</f>
        <v>0</v>
      </c>
      <c r="JK279" s="54">
        <f>+Z279*'Estimated Costs'!Q$3</f>
        <v>0</v>
      </c>
      <c r="JL279" s="54">
        <f>+AA279*'Estimated Costs'!R$3</f>
        <v>0</v>
      </c>
      <c r="JM279" s="54">
        <f>+AB279*'Estimated Costs'!S$3</f>
        <v>0</v>
      </c>
      <c r="JN279" s="54">
        <f>+AC279*'Estimated Costs'!T$3</f>
        <v>0</v>
      </c>
      <c r="JO279" s="54">
        <f>+AD279*'Estimated Costs'!U$3</f>
        <v>0</v>
      </c>
      <c r="JP279" s="54">
        <f>+AE279*'Estimated Costs'!V$3</f>
        <v>0</v>
      </c>
      <c r="JQ279" s="54">
        <f>+AF279*'Estimated Costs'!W$3</f>
        <v>0</v>
      </c>
      <c r="JR279" s="54">
        <f>+AG279*'Estimated Costs'!X$3</f>
        <v>0</v>
      </c>
      <c r="JS279" s="54">
        <f>+AH279*'Estimated Costs'!Y$3</f>
        <v>0</v>
      </c>
      <c r="JT279" s="54">
        <f>+AI279*'Estimated Costs'!Z$3</f>
        <v>0</v>
      </c>
      <c r="JU279" s="54">
        <f>+AJ279*'Estimated Costs'!AA$3</f>
        <v>0</v>
      </c>
      <c r="JV279" s="54">
        <f>+AK279*'Estimated Costs'!AB$3</f>
        <v>0</v>
      </c>
      <c r="JW279" s="54">
        <f>+AL279*'Estimated Costs'!AC$3</f>
        <v>0</v>
      </c>
      <c r="JX279" s="54">
        <f>+AM279*'Estimated Costs'!AD$3</f>
        <v>0</v>
      </c>
      <c r="JY279" s="54">
        <f>+AN279*'Estimated Costs'!AE$3</f>
        <v>0</v>
      </c>
    </row>
    <row r="280" spans="1:285" x14ac:dyDescent="0.25">
      <c r="A280" s="42"/>
      <c r="B280" s="42"/>
      <c r="C280" s="43"/>
      <c r="D280" s="43"/>
      <c r="E280" s="43"/>
      <c r="F280" s="43"/>
      <c r="G280" s="43"/>
      <c r="H280" s="43"/>
      <c r="I280" s="43"/>
      <c r="J280" s="43"/>
      <c r="K280" s="49"/>
      <c r="L280" s="43"/>
      <c r="M280" s="43"/>
      <c r="N280" s="43"/>
      <c r="O280" s="50"/>
      <c r="P280" s="43"/>
      <c r="Q280" s="43"/>
      <c r="R280" s="43"/>
      <c r="S280" s="43"/>
      <c r="T280" s="43"/>
      <c r="U280" s="49"/>
      <c r="V280" s="43"/>
      <c r="W280" s="43"/>
      <c r="X280" s="43"/>
      <c r="Y280" s="50"/>
      <c r="Z280" s="43"/>
      <c r="AA280" s="43"/>
      <c r="AB280" s="43"/>
      <c r="AC280" s="49"/>
      <c r="AD280" s="50"/>
      <c r="AE280" s="43"/>
      <c r="AF280" s="43"/>
      <c r="AG280" s="49"/>
      <c r="AH280" s="50"/>
      <c r="AI280" s="43"/>
      <c r="AJ280" s="43"/>
      <c r="AK280" s="49"/>
      <c r="AL280" s="50"/>
      <c r="AM280" s="43"/>
      <c r="AN280" s="43"/>
      <c r="IV280" s="54">
        <f>+K280*'Estimated Costs'!B$3</f>
        <v>0</v>
      </c>
      <c r="IW280" s="54">
        <f>+L280*'Estimated Costs'!C$3</f>
        <v>0</v>
      </c>
      <c r="IX280" s="54">
        <f>+M280*'Estimated Costs'!D$3</f>
        <v>0</v>
      </c>
      <c r="IY280" s="54">
        <f>+N280*'Estimated Costs'!E$3</f>
        <v>0</v>
      </c>
      <c r="IZ280" s="54">
        <f>+O280*'Estimated Costs'!F$3</f>
        <v>0</v>
      </c>
      <c r="JA280" s="54">
        <f>+P280*'Estimated Costs'!G$3</f>
        <v>0</v>
      </c>
      <c r="JB280" s="54">
        <f>+Q280*'Estimated Costs'!H$3</f>
        <v>0</v>
      </c>
      <c r="JC280" s="54">
        <f>+R280*'Estimated Costs'!I$3</f>
        <v>0</v>
      </c>
      <c r="JD280" s="54">
        <f>+S280*'Estimated Costs'!J$3</f>
        <v>0</v>
      </c>
      <c r="JE280" s="54">
        <f>+T280*'Estimated Costs'!K$3</f>
        <v>0</v>
      </c>
      <c r="JF280" s="54">
        <f>+U280*'Estimated Costs'!L$3</f>
        <v>0</v>
      </c>
      <c r="JG280" s="54">
        <f>+V280*'Estimated Costs'!M$3</f>
        <v>0</v>
      </c>
      <c r="JH280" s="54">
        <f>+W280*'Estimated Costs'!N$3</f>
        <v>0</v>
      </c>
      <c r="JI280" s="54">
        <f>+X280*'Estimated Costs'!O$3</f>
        <v>0</v>
      </c>
      <c r="JJ280" s="54">
        <f>+Y280*'Estimated Costs'!P$3</f>
        <v>0</v>
      </c>
      <c r="JK280" s="54">
        <f>+Z280*'Estimated Costs'!Q$3</f>
        <v>0</v>
      </c>
      <c r="JL280" s="54">
        <f>+AA280*'Estimated Costs'!R$3</f>
        <v>0</v>
      </c>
      <c r="JM280" s="54">
        <f>+AB280*'Estimated Costs'!S$3</f>
        <v>0</v>
      </c>
      <c r="JN280" s="54">
        <f>+AC280*'Estimated Costs'!T$3</f>
        <v>0</v>
      </c>
      <c r="JO280" s="54">
        <f>+AD280*'Estimated Costs'!U$3</f>
        <v>0</v>
      </c>
      <c r="JP280" s="54">
        <f>+AE280*'Estimated Costs'!V$3</f>
        <v>0</v>
      </c>
      <c r="JQ280" s="54">
        <f>+AF280*'Estimated Costs'!W$3</f>
        <v>0</v>
      </c>
      <c r="JR280" s="54">
        <f>+AG280*'Estimated Costs'!X$3</f>
        <v>0</v>
      </c>
      <c r="JS280" s="54">
        <f>+AH280*'Estimated Costs'!Y$3</f>
        <v>0</v>
      </c>
      <c r="JT280" s="54">
        <f>+AI280*'Estimated Costs'!Z$3</f>
        <v>0</v>
      </c>
      <c r="JU280" s="54">
        <f>+AJ280*'Estimated Costs'!AA$3</f>
        <v>0</v>
      </c>
      <c r="JV280" s="54">
        <f>+AK280*'Estimated Costs'!AB$3</f>
        <v>0</v>
      </c>
      <c r="JW280" s="54">
        <f>+AL280*'Estimated Costs'!AC$3</f>
        <v>0</v>
      </c>
      <c r="JX280" s="54">
        <f>+AM280*'Estimated Costs'!AD$3</f>
        <v>0</v>
      </c>
      <c r="JY280" s="54">
        <f>+AN280*'Estimated Costs'!AE$3</f>
        <v>0</v>
      </c>
    </row>
    <row r="281" spans="1:285" x14ac:dyDescent="0.25">
      <c r="K281" s="47"/>
      <c r="O281" s="48"/>
      <c r="U281" s="47"/>
      <c r="Y281" s="48"/>
      <c r="AC281" s="47"/>
      <c r="AD281" s="48"/>
      <c r="AG281" s="47"/>
      <c r="AH281" s="48"/>
      <c r="AK281" s="47"/>
      <c r="AL281" s="48"/>
      <c r="IV281" s="54">
        <f>+K281*'Estimated Costs'!B$3</f>
        <v>0</v>
      </c>
      <c r="IW281" s="54">
        <f>+L281*'Estimated Costs'!C$3</f>
        <v>0</v>
      </c>
      <c r="IX281" s="54">
        <f>+M281*'Estimated Costs'!D$3</f>
        <v>0</v>
      </c>
      <c r="IY281" s="54">
        <f>+N281*'Estimated Costs'!E$3</f>
        <v>0</v>
      </c>
      <c r="IZ281" s="54">
        <f>+O281*'Estimated Costs'!F$3</f>
        <v>0</v>
      </c>
      <c r="JA281" s="54">
        <f>+P281*'Estimated Costs'!G$3</f>
        <v>0</v>
      </c>
      <c r="JB281" s="54">
        <f>+Q281*'Estimated Costs'!H$3</f>
        <v>0</v>
      </c>
      <c r="JC281" s="54">
        <f>+R281*'Estimated Costs'!I$3</f>
        <v>0</v>
      </c>
      <c r="JD281" s="54">
        <f>+S281*'Estimated Costs'!J$3</f>
        <v>0</v>
      </c>
      <c r="JE281" s="54">
        <f>+T281*'Estimated Costs'!K$3</f>
        <v>0</v>
      </c>
      <c r="JF281" s="54">
        <f>+U281*'Estimated Costs'!L$3</f>
        <v>0</v>
      </c>
      <c r="JG281" s="54">
        <f>+V281*'Estimated Costs'!M$3</f>
        <v>0</v>
      </c>
      <c r="JH281" s="54">
        <f>+W281*'Estimated Costs'!N$3</f>
        <v>0</v>
      </c>
      <c r="JI281" s="54">
        <f>+X281*'Estimated Costs'!O$3</f>
        <v>0</v>
      </c>
      <c r="JJ281" s="54">
        <f>+Y281*'Estimated Costs'!P$3</f>
        <v>0</v>
      </c>
      <c r="JK281" s="54">
        <f>+Z281*'Estimated Costs'!Q$3</f>
        <v>0</v>
      </c>
      <c r="JL281" s="54">
        <f>+AA281*'Estimated Costs'!R$3</f>
        <v>0</v>
      </c>
      <c r="JM281" s="54">
        <f>+AB281*'Estimated Costs'!S$3</f>
        <v>0</v>
      </c>
      <c r="JN281" s="54">
        <f>+AC281*'Estimated Costs'!T$3</f>
        <v>0</v>
      </c>
      <c r="JO281" s="54">
        <f>+AD281*'Estimated Costs'!U$3</f>
        <v>0</v>
      </c>
      <c r="JP281" s="54">
        <f>+AE281*'Estimated Costs'!V$3</f>
        <v>0</v>
      </c>
      <c r="JQ281" s="54">
        <f>+AF281*'Estimated Costs'!W$3</f>
        <v>0</v>
      </c>
      <c r="JR281" s="54">
        <f>+AG281*'Estimated Costs'!X$3</f>
        <v>0</v>
      </c>
      <c r="JS281" s="54">
        <f>+AH281*'Estimated Costs'!Y$3</f>
        <v>0</v>
      </c>
      <c r="JT281" s="54">
        <f>+AI281*'Estimated Costs'!Z$3</f>
        <v>0</v>
      </c>
      <c r="JU281" s="54">
        <f>+AJ281*'Estimated Costs'!AA$3</f>
        <v>0</v>
      </c>
      <c r="JV281" s="54">
        <f>+AK281*'Estimated Costs'!AB$3</f>
        <v>0</v>
      </c>
      <c r="JW281" s="54">
        <f>+AL281*'Estimated Costs'!AC$3</f>
        <v>0</v>
      </c>
      <c r="JX281" s="54">
        <f>+AM281*'Estimated Costs'!AD$3</f>
        <v>0</v>
      </c>
      <c r="JY281" s="54">
        <f>+AN281*'Estimated Costs'!AE$3</f>
        <v>0</v>
      </c>
    </row>
    <row r="282" spans="1:285" x14ac:dyDescent="0.25">
      <c r="A282" s="42"/>
      <c r="B282" s="42"/>
      <c r="C282" s="43"/>
      <c r="D282" s="43"/>
      <c r="E282" s="43"/>
      <c r="F282" s="43"/>
      <c r="G282" s="43"/>
      <c r="H282" s="43"/>
      <c r="I282" s="43"/>
      <c r="J282" s="43"/>
      <c r="K282" s="49"/>
      <c r="L282" s="43"/>
      <c r="M282" s="43"/>
      <c r="N282" s="43"/>
      <c r="O282" s="50"/>
      <c r="P282" s="43"/>
      <c r="Q282" s="43"/>
      <c r="R282" s="43"/>
      <c r="S282" s="43"/>
      <c r="T282" s="43"/>
      <c r="U282" s="49"/>
      <c r="V282" s="43"/>
      <c r="W282" s="43"/>
      <c r="X282" s="43"/>
      <c r="Y282" s="50"/>
      <c r="Z282" s="43"/>
      <c r="AA282" s="43"/>
      <c r="AB282" s="43"/>
      <c r="AC282" s="49"/>
      <c r="AD282" s="50"/>
      <c r="AE282" s="43"/>
      <c r="AF282" s="43"/>
      <c r="AG282" s="49"/>
      <c r="AH282" s="50"/>
      <c r="AI282" s="43"/>
      <c r="AJ282" s="43"/>
      <c r="AK282" s="49"/>
      <c r="AL282" s="50"/>
      <c r="AM282" s="43"/>
      <c r="AN282" s="43"/>
      <c r="IV282" s="54">
        <f>+K282*'Estimated Costs'!B$3</f>
        <v>0</v>
      </c>
      <c r="IW282" s="54">
        <f>+L282*'Estimated Costs'!C$3</f>
        <v>0</v>
      </c>
      <c r="IX282" s="54">
        <f>+M282*'Estimated Costs'!D$3</f>
        <v>0</v>
      </c>
      <c r="IY282" s="54">
        <f>+N282*'Estimated Costs'!E$3</f>
        <v>0</v>
      </c>
      <c r="IZ282" s="54">
        <f>+O282*'Estimated Costs'!F$3</f>
        <v>0</v>
      </c>
      <c r="JA282" s="54">
        <f>+P282*'Estimated Costs'!G$3</f>
        <v>0</v>
      </c>
      <c r="JB282" s="54">
        <f>+Q282*'Estimated Costs'!H$3</f>
        <v>0</v>
      </c>
      <c r="JC282" s="54">
        <f>+R282*'Estimated Costs'!I$3</f>
        <v>0</v>
      </c>
      <c r="JD282" s="54">
        <f>+S282*'Estimated Costs'!J$3</f>
        <v>0</v>
      </c>
      <c r="JE282" s="54">
        <f>+T282*'Estimated Costs'!K$3</f>
        <v>0</v>
      </c>
      <c r="JF282" s="54">
        <f>+U282*'Estimated Costs'!L$3</f>
        <v>0</v>
      </c>
      <c r="JG282" s="54">
        <f>+V282*'Estimated Costs'!M$3</f>
        <v>0</v>
      </c>
      <c r="JH282" s="54">
        <f>+W282*'Estimated Costs'!N$3</f>
        <v>0</v>
      </c>
      <c r="JI282" s="54">
        <f>+X282*'Estimated Costs'!O$3</f>
        <v>0</v>
      </c>
      <c r="JJ282" s="54">
        <f>+Y282*'Estimated Costs'!P$3</f>
        <v>0</v>
      </c>
      <c r="JK282" s="54">
        <f>+Z282*'Estimated Costs'!Q$3</f>
        <v>0</v>
      </c>
      <c r="JL282" s="54">
        <f>+AA282*'Estimated Costs'!R$3</f>
        <v>0</v>
      </c>
      <c r="JM282" s="54">
        <f>+AB282*'Estimated Costs'!S$3</f>
        <v>0</v>
      </c>
      <c r="JN282" s="54">
        <f>+AC282*'Estimated Costs'!T$3</f>
        <v>0</v>
      </c>
      <c r="JO282" s="54">
        <f>+AD282*'Estimated Costs'!U$3</f>
        <v>0</v>
      </c>
      <c r="JP282" s="54">
        <f>+AE282*'Estimated Costs'!V$3</f>
        <v>0</v>
      </c>
      <c r="JQ282" s="54">
        <f>+AF282*'Estimated Costs'!W$3</f>
        <v>0</v>
      </c>
      <c r="JR282" s="54">
        <f>+AG282*'Estimated Costs'!X$3</f>
        <v>0</v>
      </c>
      <c r="JS282" s="54">
        <f>+AH282*'Estimated Costs'!Y$3</f>
        <v>0</v>
      </c>
      <c r="JT282" s="54">
        <f>+AI282*'Estimated Costs'!Z$3</f>
        <v>0</v>
      </c>
      <c r="JU282" s="54">
        <f>+AJ282*'Estimated Costs'!AA$3</f>
        <v>0</v>
      </c>
      <c r="JV282" s="54">
        <f>+AK282*'Estimated Costs'!AB$3</f>
        <v>0</v>
      </c>
      <c r="JW282" s="54">
        <f>+AL282*'Estimated Costs'!AC$3</f>
        <v>0</v>
      </c>
      <c r="JX282" s="54">
        <f>+AM282*'Estimated Costs'!AD$3</f>
        <v>0</v>
      </c>
      <c r="JY282" s="54">
        <f>+AN282*'Estimated Costs'!AE$3</f>
        <v>0</v>
      </c>
    </row>
    <row r="283" spans="1:285" x14ac:dyDescent="0.25">
      <c r="K283" s="47"/>
      <c r="O283" s="48"/>
      <c r="U283" s="47"/>
      <c r="Y283" s="48"/>
      <c r="AC283" s="47"/>
      <c r="AD283" s="48"/>
      <c r="AG283" s="47"/>
      <c r="AH283" s="48"/>
      <c r="AK283" s="47"/>
      <c r="AL283" s="48"/>
      <c r="IV283" s="54">
        <f>+K283*'Estimated Costs'!B$3</f>
        <v>0</v>
      </c>
      <c r="IW283" s="54">
        <f>+L283*'Estimated Costs'!C$3</f>
        <v>0</v>
      </c>
      <c r="IX283" s="54">
        <f>+M283*'Estimated Costs'!D$3</f>
        <v>0</v>
      </c>
      <c r="IY283" s="54">
        <f>+N283*'Estimated Costs'!E$3</f>
        <v>0</v>
      </c>
      <c r="IZ283" s="54">
        <f>+O283*'Estimated Costs'!F$3</f>
        <v>0</v>
      </c>
      <c r="JA283" s="54">
        <f>+P283*'Estimated Costs'!G$3</f>
        <v>0</v>
      </c>
      <c r="JB283" s="54">
        <f>+Q283*'Estimated Costs'!H$3</f>
        <v>0</v>
      </c>
      <c r="JC283" s="54">
        <f>+R283*'Estimated Costs'!I$3</f>
        <v>0</v>
      </c>
      <c r="JD283" s="54">
        <f>+S283*'Estimated Costs'!J$3</f>
        <v>0</v>
      </c>
      <c r="JE283" s="54">
        <f>+T283*'Estimated Costs'!K$3</f>
        <v>0</v>
      </c>
      <c r="JF283" s="54">
        <f>+U283*'Estimated Costs'!L$3</f>
        <v>0</v>
      </c>
      <c r="JG283" s="54">
        <f>+V283*'Estimated Costs'!M$3</f>
        <v>0</v>
      </c>
      <c r="JH283" s="54">
        <f>+W283*'Estimated Costs'!N$3</f>
        <v>0</v>
      </c>
      <c r="JI283" s="54">
        <f>+X283*'Estimated Costs'!O$3</f>
        <v>0</v>
      </c>
      <c r="JJ283" s="54">
        <f>+Y283*'Estimated Costs'!P$3</f>
        <v>0</v>
      </c>
      <c r="JK283" s="54">
        <f>+Z283*'Estimated Costs'!Q$3</f>
        <v>0</v>
      </c>
      <c r="JL283" s="54">
        <f>+AA283*'Estimated Costs'!R$3</f>
        <v>0</v>
      </c>
      <c r="JM283" s="54">
        <f>+AB283*'Estimated Costs'!S$3</f>
        <v>0</v>
      </c>
      <c r="JN283" s="54">
        <f>+AC283*'Estimated Costs'!T$3</f>
        <v>0</v>
      </c>
      <c r="JO283" s="54">
        <f>+AD283*'Estimated Costs'!U$3</f>
        <v>0</v>
      </c>
      <c r="JP283" s="54">
        <f>+AE283*'Estimated Costs'!V$3</f>
        <v>0</v>
      </c>
      <c r="JQ283" s="54">
        <f>+AF283*'Estimated Costs'!W$3</f>
        <v>0</v>
      </c>
      <c r="JR283" s="54">
        <f>+AG283*'Estimated Costs'!X$3</f>
        <v>0</v>
      </c>
      <c r="JS283" s="54">
        <f>+AH283*'Estimated Costs'!Y$3</f>
        <v>0</v>
      </c>
      <c r="JT283" s="54">
        <f>+AI283*'Estimated Costs'!Z$3</f>
        <v>0</v>
      </c>
      <c r="JU283" s="54">
        <f>+AJ283*'Estimated Costs'!AA$3</f>
        <v>0</v>
      </c>
      <c r="JV283" s="54">
        <f>+AK283*'Estimated Costs'!AB$3</f>
        <v>0</v>
      </c>
      <c r="JW283" s="54">
        <f>+AL283*'Estimated Costs'!AC$3</f>
        <v>0</v>
      </c>
      <c r="JX283" s="54">
        <f>+AM283*'Estimated Costs'!AD$3</f>
        <v>0</v>
      </c>
      <c r="JY283" s="54">
        <f>+AN283*'Estimated Costs'!AE$3</f>
        <v>0</v>
      </c>
    </row>
    <row r="284" spans="1:285" x14ac:dyDescent="0.25">
      <c r="A284" s="42"/>
      <c r="B284" s="42"/>
      <c r="C284" s="43"/>
      <c r="D284" s="43"/>
      <c r="E284" s="43"/>
      <c r="F284" s="43"/>
      <c r="G284" s="43"/>
      <c r="H284" s="43"/>
      <c r="I284" s="43"/>
      <c r="J284" s="43"/>
      <c r="K284" s="49"/>
      <c r="L284" s="43"/>
      <c r="M284" s="43"/>
      <c r="N284" s="43"/>
      <c r="O284" s="50"/>
      <c r="P284" s="43"/>
      <c r="Q284" s="43"/>
      <c r="R284" s="43"/>
      <c r="S284" s="43"/>
      <c r="T284" s="43"/>
      <c r="U284" s="49"/>
      <c r="V284" s="43"/>
      <c r="W284" s="43"/>
      <c r="X284" s="43"/>
      <c r="Y284" s="50"/>
      <c r="Z284" s="43"/>
      <c r="AA284" s="43"/>
      <c r="AB284" s="43"/>
      <c r="AC284" s="49"/>
      <c r="AD284" s="50"/>
      <c r="AE284" s="43"/>
      <c r="AF284" s="43"/>
      <c r="AG284" s="49"/>
      <c r="AH284" s="50"/>
      <c r="AI284" s="43"/>
      <c r="AJ284" s="43"/>
      <c r="AK284" s="49"/>
      <c r="AL284" s="50"/>
      <c r="AM284" s="43"/>
      <c r="AN284" s="43"/>
      <c r="IV284" s="54">
        <f>+K284*'Estimated Costs'!B$3</f>
        <v>0</v>
      </c>
      <c r="IW284" s="54">
        <f>+L284*'Estimated Costs'!C$3</f>
        <v>0</v>
      </c>
      <c r="IX284" s="54">
        <f>+M284*'Estimated Costs'!D$3</f>
        <v>0</v>
      </c>
      <c r="IY284" s="54">
        <f>+N284*'Estimated Costs'!E$3</f>
        <v>0</v>
      </c>
      <c r="IZ284" s="54">
        <f>+O284*'Estimated Costs'!F$3</f>
        <v>0</v>
      </c>
      <c r="JA284" s="54">
        <f>+P284*'Estimated Costs'!G$3</f>
        <v>0</v>
      </c>
      <c r="JB284" s="54">
        <f>+Q284*'Estimated Costs'!H$3</f>
        <v>0</v>
      </c>
      <c r="JC284" s="54">
        <f>+R284*'Estimated Costs'!I$3</f>
        <v>0</v>
      </c>
      <c r="JD284" s="54">
        <f>+S284*'Estimated Costs'!J$3</f>
        <v>0</v>
      </c>
      <c r="JE284" s="54">
        <f>+T284*'Estimated Costs'!K$3</f>
        <v>0</v>
      </c>
      <c r="JF284" s="54">
        <f>+U284*'Estimated Costs'!L$3</f>
        <v>0</v>
      </c>
      <c r="JG284" s="54">
        <f>+V284*'Estimated Costs'!M$3</f>
        <v>0</v>
      </c>
      <c r="JH284" s="54">
        <f>+W284*'Estimated Costs'!N$3</f>
        <v>0</v>
      </c>
      <c r="JI284" s="54">
        <f>+X284*'Estimated Costs'!O$3</f>
        <v>0</v>
      </c>
      <c r="JJ284" s="54">
        <f>+Y284*'Estimated Costs'!P$3</f>
        <v>0</v>
      </c>
      <c r="JK284" s="54">
        <f>+Z284*'Estimated Costs'!Q$3</f>
        <v>0</v>
      </c>
      <c r="JL284" s="54">
        <f>+AA284*'Estimated Costs'!R$3</f>
        <v>0</v>
      </c>
      <c r="JM284" s="54">
        <f>+AB284*'Estimated Costs'!S$3</f>
        <v>0</v>
      </c>
      <c r="JN284" s="54">
        <f>+AC284*'Estimated Costs'!T$3</f>
        <v>0</v>
      </c>
      <c r="JO284" s="54">
        <f>+AD284*'Estimated Costs'!U$3</f>
        <v>0</v>
      </c>
      <c r="JP284" s="54">
        <f>+AE284*'Estimated Costs'!V$3</f>
        <v>0</v>
      </c>
      <c r="JQ284" s="54">
        <f>+AF284*'Estimated Costs'!W$3</f>
        <v>0</v>
      </c>
      <c r="JR284" s="54">
        <f>+AG284*'Estimated Costs'!X$3</f>
        <v>0</v>
      </c>
      <c r="JS284" s="54">
        <f>+AH284*'Estimated Costs'!Y$3</f>
        <v>0</v>
      </c>
      <c r="JT284" s="54">
        <f>+AI284*'Estimated Costs'!Z$3</f>
        <v>0</v>
      </c>
      <c r="JU284" s="54">
        <f>+AJ284*'Estimated Costs'!AA$3</f>
        <v>0</v>
      </c>
      <c r="JV284" s="54">
        <f>+AK284*'Estimated Costs'!AB$3</f>
        <v>0</v>
      </c>
      <c r="JW284" s="54">
        <f>+AL284*'Estimated Costs'!AC$3</f>
        <v>0</v>
      </c>
      <c r="JX284" s="54">
        <f>+AM284*'Estimated Costs'!AD$3</f>
        <v>0</v>
      </c>
      <c r="JY284" s="54">
        <f>+AN284*'Estimated Costs'!AE$3</f>
        <v>0</v>
      </c>
    </row>
    <row r="285" spans="1:285" x14ac:dyDescent="0.25">
      <c r="K285" s="47"/>
      <c r="O285" s="48"/>
      <c r="U285" s="47"/>
      <c r="Y285" s="48"/>
      <c r="AC285" s="47"/>
      <c r="AD285" s="48"/>
      <c r="AG285" s="47"/>
      <c r="AH285" s="48"/>
      <c r="AK285" s="47"/>
      <c r="AL285" s="48"/>
      <c r="IV285" s="54">
        <f>+K285*'Estimated Costs'!B$3</f>
        <v>0</v>
      </c>
      <c r="IW285" s="54">
        <f>+L285*'Estimated Costs'!C$3</f>
        <v>0</v>
      </c>
      <c r="IX285" s="54">
        <f>+M285*'Estimated Costs'!D$3</f>
        <v>0</v>
      </c>
      <c r="IY285" s="54">
        <f>+N285*'Estimated Costs'!E$3</f>
        <v>0</v>
      </c>
      <c r="IZ285" s="54">
        <f>+O285*'Estimated Costs'!F$3</f>
        <v>0</v>
      </c>
      <c r="JA285" s="54">
        <f>+P285*'Estimated Costs'!G$3</f>
        <v>0</v>
      </c>
      <c r="JB285" s="54">
        <f>+Q285*'Estimated Costs'!H$3</f>
        <v>0</v>
      </c>
      <c r="JC285" s="54">
        <f>+R285*'Estimated Costs'!I$3</f>
        <v>0</v>
      </c>
      <c r="JD285" s="54">
        <f>+S285*'Estimated Costs'!J$3</f>
        <v>0</v>
      </c>
      <c r="JE285" s="54">
        <f>+T285*'Estimated Costs'!K$3</f>
        <v>0</v>
      </c>
      <c r="JF285" s="54">
        <f>+U285*'Estimated Costs'!L$3</f>
        <v>0</v>
      </c>
      <c r="JG285" s="54">
        <f>+V285*'Estimated Costs'!M$3</f>
        <v>0</v>
      </c>
      <c r="JH285" s="54">
        <f>+W285*'Estimated Costs'!N$3</f>
        <v>0</v>
      </c>
      <c r="JI285" s="54">
        <f>+X285*'Estimated Costs'!O$3</f>
        <v>0</v>
      </c>
      <c r="JJ285" s="54">
        <f>+Y285*'Estimated Costs'!P$3</f>
        <v>0</v>
      </c>
      <c r="JK285" s="54">
        <f>+Z285*'Estimated Costs'!Q$3</f>
        <v>0</v>
      </c>
      <c r="JL285" s="54">
        <f>+AA285*'Estimated Costs'!R$3</f>
        <v>0</v>
      </c>
      <c r="JM285" s="54">
        <f>+AB285*'Estimated Costs'!S$3</f>
        <v>0</v>
      </c>
      <c r="JN285" s="54">
        <f>+AC285*'Estimated Costs'!T$3</f>
        <v>0</v>
      </c>
      <c r="JO285" s="54">
        <f>+AD285*'Estimated Costs'!U$3</f>
        <v>0</v>
      </c>
      <c r="JP285" s="54">
        <f>+AE285*'Estimated Costs'!V$3</f>
        <v>0</v>
      </c>
      <c r="JQ285" s="54">
        <f>+AF285*'Estimated Costs'!W$3</f>
        <v>0</v>
      </c>
      <c r="JR285" s="54">
        <f>+AG285*'Estimated Costs'!X$3</f>
        <v>0</v>
      </c>
      <c r="JS285" s="54">
        <f>+AH285*'Estimated Costs'!Y$3</f>
        <v>0</v>
      </c>
      <c r="JT285" s="54">
        <f>+AI285*'Estimated Costs'!Z$3</f>
        <v>0</v>
      </c>
      <c r="JU285" s="54">
        <f>+AJ285*'Estimated Costs'!AA$3</f>
        <v>0</v>
      </c>
      <c r="JV285" s="54">
        <f>+AK285*'Estimated Costs'!AB$3</f>
        <v>0</v>
      </c>
      <c r="JW285" s="54">
        <f>+AL285*'Estimated Costs'!AC$3</f>
        <v>0</v>
      </c>
      <c r="JX285" s="54">
        <f>+AM285*'Estimated Costs'!AD$3</f>
        <v>0</v>
      </c>
      <c r="JY285" s="54">
        <f>+AN285*'Estimated Costs'!AE$3</f>
        <v>0</v>
      </c>
    </row>
    <row r="286" spans="1:285" x14ac:dyDescent="0.25">
      <c r="A286" s="42"/>
      <c r="B286" s="42"/>
      <c r="C286" s="43"/>
      <c r="D286" s="43"/>
      <c r="E286" s="43"/>
      <c r="F286" s="43"/>
      <c r="G286" s="43"/>
      <c r="H286" s="43"/>
      <c r="I286" s="43"/>
      <c r="J286" s="43"/>
      <c r="K286" s="49"/>
      <c r="L286" s="43"/>
      <c r="M286" s="43"/>
      <c r="N286" s="43"/>
      <c r="O286" s="50"/>
      <c r="P286" s="43"/>
      <c r="Q286" s="43"/>
      <c r="R286" s="43"/>
      <c r="S286" s="43"/>
      <c r="T286" s="43"/>
      <c r="U286" s="49"/>
      <c r="V286" s="43"/>
      <c r="W286" s="43"/>
      <c r="X286" s="43"/>
      <c r="Y286" s="50"/>
      <c r="Z286" s="43"/>
      <c r="AA286" s="43"/>
      <c r="AB286" s="43"/>
      <c r="AC286" s="49"/>
      <c r="AD286" s="50"/>
      <c r="AE286" s="43"/>
      <c r="AF286" s="43"/>
      <c r="AG286" s="49"/>
      <c r="AH286" s="50"/>
      <c r="AI286" s="43"/>
      <c r="AJ286" s="43"/>
      <c r="AK286" s="49"/>
      <c r="AL286" s="50"/>
      <c r="AM286" s="43"/>
      <c r="AN286" s="43"/>
      <c r="IV286" s="54">
        <f>+K286*'Estimated Costs'!B$3</f>
        <v>0</v>
      </c>
      <c r="IW286" s="54">
        <f>+L286*'Estimated Costs'!C$3</f>
        <v>0</v>
      </c>
      <c r="IX286" s="54">
        <f>+M286*'Estimated Costs'!D$3</f>
        <v>0</v>
      </c>
      <c r="IY286" s="54">
        <f>+N286*'Estimated Costs'!E$3</f>
        <v>0</v>
      </c>
      <c r="IZ286" s="54">
        <f>+O286*'Estimated Costs'!F$3</f>
        <v>0</v>
      </c>
      <c r="JA286" s="54">
        <f>+P286*'Estimated Costs'!G$3</f>
        <v>0</v>
      </c>
      <c r="JB286" s="54">
        <f>+Q286*'Estimated Costs'!H$3</f>
        <v>0</v>
      </c>
      <c r="JC286" s="54">
        <f>+R286*'Estimated Costs'!I$3</f>
        <v>0</v>
      </c>
      <c r="JD286" s="54">
        <f>+S286*'Estimated Costs'!J$3</f>
        <v>0</v>
      </c>
      <c r="JE286" s="54">
        <f>+T286*'Estimated Costs'!K$3</f>
        <v>0</v>
      </c>
      <c r="JF286" s="54">
        <f>+U286*'Estimated Costs'!L$3</f>
        <v>0</v>
      </c>
      <c r="JG286" s="54">
        <f>+V286*'Estimated Costs'!M$3</f>
        <v>0</v>
      </c>
      <c r="JH286" s="54">
        <f>+W286*'Estimated Costs'!N$3</f>
        <v>0</v>
      </c>
      <c r="JI286" s="54">
        <f>+X286*'Estimated Costs'!O$3</f>
        <v>0</v>
      </c>
      <c r="JJ286" s="54">
        <f>+Y286*'Estimated Costs'!P$3</f>
        <v>0</v>
      </c>
      <c r="JK286" s="54">
        <f>+Z286*'Estimated Costs'!Q$3</f>
        <v>0</v>
      </c>
      <c r="JL286" s="54">
        <f>+AA286*'Estimated Costs'!R$3</f>
        <v>0</v>
      </c>
      <c r="JM286" s="54">
        <f>+AB286*'Estimated Costs'!S$3</f>
        <v>0</v>
      </c>
      <c r="JN286" s="54">
        <f>+AC286*'Estimated Costs'!T$3</f>
        <v>0</v>
      </c>
      <c r="JO286" s="54">
        <f>+AD286*'Estimated Costs'!U$3</f>
        <v>0</v>
      </c>
      <c r="JP286" s="54">
        <f>+AE286*'Estimated Costs'!V$3</f>
        <v>0</v>
      </c>
      <c r="JQ286" s="54">
        <f>+AF286*'Estimated Costs'!W$3</f>
        <v>0</v>
      </c>
      <c r="JR286" s="54">
        <f>+AG286*'Estimated Costs'!X$3</f>
        <v>0</v>
      </c>
      <c r="JS286" s="54">
        <f>+AH286*'Estimated Costs'!Y$3</f>
        <v>0</v>
      </c>
      <c r="JT286" s="54">
        <f>+AI286*'Estimated Costs'!Z$3</f>
        <v>0</v>
      </c>
      <c r="JU286" s="54">
        <f>+AJ286*'Estimated Costs'!AA$3</f>
        <v>0</v>
      </c>
      <c r="JV286" s="54">
        <f>+AK286*'Estimated Costs'!AB$3</f>
        <v>0</v>
      </c>
      <c r="JW286" s="54">
        <f>+AL286*'Estimated Costs'!AC$3</f>
        <v>0</v>
      </c>
      <c r="JX286" s="54">
        <f>+AM286*'Estimated Costs'!AD$3</f>
        <v>0</v>
      </c>
      <c r="JY286" s="54">
        <f>+AN286*'Estimated Costs'!AE$3</f>
        <v>0</v>
      </c>
    </row>
    <row r="287" spans="1:285" x14ac:dyDescent="0.25">
      <c r="K287" s="47"/>
      <c r="O287" s="48"/>
      <c r="U287" s="47"/>
      <c r="Y287" s="48"/>
      <c r="AC287" s="47"/>
      <c r="AD287" s="48"/>
      <c r="AG287" s="47"/>
      <c r="AH287" s="48"/>
      <c r="AK287" s="47"/>
      <c r="AL287" s="48"/>
      <c r="IV287" s="54">
        <f>+K287*'Estimated Costs'!B$3</f>
        <v>0</v>
      </c>
      <c r="IW287" s="54">
        <f>+L287*'Estimated Costs'!C$3</f>
        <v>0</v>
      </c>
      <c r="IX287" s="54">
        <f>+M287*'Estimated Costs'!D$3</f>
        <v>0</v>
      </c>
      <c r="IY287" s="54">
        <f>+N287*'Estimated Costs'!E$3</f>
        <v>0</v>
      </c>
      <c r="IZ287" s="54">
        <f>+O287*'Estimated Costs'!F$3</f>
        <v>0</v>
      </c>
      <c r="JA287" s="54">
        <f>+P287*'Estimated Costs'!G$3</f>
        <v>0</v>
      </c>
      <c r="JB287" s="54">
        <f>+Q287*'Estimated Costs'!H$3</f>
        <v>0</v>
      </c>
      <c r="JC287" s="54">
        <f>+R287*'Estimated Costs'!I$3</f>
        <v>0</v>
      </c>
      <c r="JD287" s="54">
        <f>+S287*'Estimated Costs'!J$3</f>
        <v>0</v>
      </c>
      <c r="JE287" s="54">
        <f>+T287*'Estimated Costs'!K$3</f>
        <v>0</v>
      </c>
      <c r="JF287" s="54">
        <f>+U287*'Estimated Costs'!L$3</f>
        <v>0</v>
      </c>
      <c r="JG287" s="54">
        <f>+V287*'Estimated Costs'!M$3</f>
        <v>0</v>
      </c>
      <c r="JH287" s="54">
        <f>+W287*'Estimated Costs'!N$3</f>
        <v>0</v>
      </c>
      <c r="JI287" s="54">
        <f>+X287*'Estimated Costs'!O$3</f>
        <v>0</v>
      </c>
      <c r="JJ287" s="54">
        <f>+Y287*'Estimated Costs'!P$3</f>
        <v>0</v>
      </c>
      <c r="JK287" s="54">
        <f>+Z287*'Estimated Costs'!Q$3</f>
        <v>0</v>
      </c>
      <c r="JL287" s="54">
        <f>+AA287*'Estimated Costs'!R$3</f>
        <v>0</v>
      </c>
      <c r="JM287" s="54">
        <f>+AB287*'Estimated Costs'!S$3</f>
        <v>0</v>
      </c>
      <c r="JN287" s="54">
        <f>+AC287*'Estimated Costs'!T$3</f>
        <v>0</v>
      </c>
      <c r="JO287" s="54">
        <f>+AD287*'Estimated Costs'!U$3</f>
        <v>0</v>
      </c>
      <c r="JP287" s="54">
        <f>+AE287*'Estimated Costs'!V$3</f>
        <v>0</v>
      </c>
      <c r="JQ287" s="54">
        <f>+AF287*'Estimated Costs'!W$3</f>
        <v>0</v>
      </c>
      <c r="JR287" s="54">
        <f>+AG287*'Estimated Costs'!X$3</f>
        <v>0</v>
      </c>
      <c r="JS287" s="54">
        <f>+AH287*'Estimated Costs'!Y$3</f>
        <v>0</v>
      </c>
      <c r="JT287" s="54">
        <f>+AI287*'Estimated Costs'!Z$3</f>
        <v>0</v>
      </c>
      <c r="JU287" s="54">
        <f>+AJ287*'Estimated Costs'!AA$3</f>
        <v>0</v>
      </c>
      <c r="JV287" s="54">
        <f>+AK287*'Estimated Costs'!AB$3</f>
        <v>0</v>
      </c>
      <c r="JW287" s="54">
        <f>+AL287*'Estimated Costs'!AC$3</f>
        <v>0</v>
      </c>
      <c r="JX287" s="54">
        <f>+AM287*'Estimated Costs'!AD$3</f>
        <v>0</v>
      </c>
      <c r="JY287" s="54">
        <f>+AN287*'Estimated Costs'!AE$3</f>
        <v>0</v>
      </c>
    </row>
    <row r="288" spans="1:285" x14ac:dyDescent="0.25">
      <c r="A288" s="42"/>
      <c r="B288" s="42"/>
      <c r="C288" s="43"/>
      <c r="D288" s="43"/>
      <c r="E288" s="43"/>
      <c r="F288" s="43"/>
      <c r="G288" s="43"/>
      <c r="H288" s="43"/>
      <c r="I288" s="43"/>
      <c r="J288" s="43"/>
      <c r="K288" s="49"/>
      <c r="L288" s="43"/>
      <c r="M288" s="43"/>
      <c r="N288" s="43"/>
      <c r="O288" s="50"/>
      <c r="P288" s="43"/>
      <c r="Q288" s="43"/>
      <c r="R288" s="43"/>
      <c r="S288" s="43"/>
      <c r="T288" s="43"/>
      <c r="U288" s="49"/>
      <c r="V288" s="43"/>
      <c r="W288" s="43"/>
      <c r="X288" s="43"/>
      <c r="Y288" s="50"/>
      <c r="Z288" s="43"/>
      <c r="AA288" s="43"/>
      <c r="AB288" s="43"/>
      <c r="AC288" s="49"/>
      <c r="AD288" s="50"/>
      <c r="AE288" s="43"/>
      <c r="AF288" s="43"/>
      <c r="AG288" s="49"/>
      <c r="AH288" s="50"/>
      <c r="AI288" s="43"/>
      <c r="AJ288" s="43"/>
      <c r="AK288" s="49"/>
      <c r="AL288" s="50"/>
      <c r="AM288" s="43"/>
      <c r="AN288" s="43"/>
      <c r="IV288" s="54">
        <f>+K288*'Estimated Costs'!B$3</f>
        <v>0</v>
      </c>
      <c r="IW288" s="54">
        <f>+L288*'Estimated Costs'!C$3</f>
        <v>0</v>
      </c>
      <c r="IX288" s="54">
        <f>+M288*'Estimated Costs'!D$3</f>
        <v>0</v>
      </c>
      <c r="IY288" s="54">
        <f>+N288*'Estimated Costs'!E$3</f>
        <v>0</v>
      </c>
      <c r="IZ288" s="54">
        <f>+O288*'Estimated Costs'!F$3</f>
        <v>0</v>
      </c>
      <c r="JA288" s="54">
        <f>+P288*'Estimated Costs'!G$3</f>
        <v>0</v>
      </c>
      <c r="JB288" s="54">
        <f>+Q288*'Estimated Costs'!H$3</f>
        <v>0</v>
      </c>
      <c r="JC288" s="54">
        <f>+R288*'Estimated Costs'!I$3</f>
        <v>0</v>
      </c>
      <c r="JD288" s="54">
        <f>+S288*'Estimated Costs'!J$3</f>
        <v>0</v>
      </c>
      <c r="JE288" s="54">
        <f>+T288*'Estimated Costs'!K$3</f>
        <v>0</v>
      </c>
      <c r="JF288" s="54">
        <f>+U288*'Estimated Costs'!L$3</f>
        <v>0</v>
      </c>
      <c r="JG288" s="54">
        <f>+V288*'Estimated Costs'!M$3</f>
        <v>0</v>
      </c>
      <c r="JH288" s="54">
        <f>+W288*'Estimated Costs'!N$3</f>
        <v>0</v>
      </c>
      <c r="JI288" s="54">
        <f>+X288*'Estimated Costs'!O$3</f>
        <v>0</v>
      </c>
      <c r="JJ288" s="54">
        <f>+Y288*'Estimated Costs'!P$3</f>
        <v>0</v>
      </c>
      <c r="JK288" s="54">
        <f>+Z288*'Estimated Costs'!Q$3</f>
        <v>0</v>
      </c>
      <c r="JL288" s="54">
        <f>+AA288*'Estimated Costs'!R$3</f>
        <v>0</v>
      </c>
      <c r="JM288" s="54">
        <f>+AB288*'Estimated Costs'!S$3</f>
        <v>0</v>
      </c>
      <c r="JN288" s="54">
        <f>+AC288*'Estimated Costs'!T$3</f>
        <v>0</v>
      </c>
      <c r="JO288" s="54">
        <f>+AD288*'Estimated Costs'!U$3</f>
        <v>0</v>
      </c>
      <c r="JP288" s="54">
        <f>+AE288*'Estimated Costs'!V$3</f>
        <v>0</v>
      </c>
      <c r="JQ288" s="54">
        <f>+AF288*'Estimated Costs'!W$3</f>
        <v>0</v>
      </c>
      <c r="JR288" s="54">
        <f>+AG288*'Estimated Costs'!X$3</f>
        <v>0</v>
      </c>
      <c r="JS288" s="54">
        <f>+AH288*'Estimated Costs'!Y$3</f>
        <v>0</v>
      </c>
      <c r="JT288" s="54">
        <f>+AI288*'Estimated Costs'!Z$3</f>
        <v>0</v>
      </c>
      <c r="JU288" s="54">
        <f>+AJ288*'Estimated Costs'!AA$3</f>
        <v>0</v>
      </c>
      <c r="JV288" s="54">
        <f>+AK288*'Estimated Costs'!AB$3</f>
        <v>0</v>
      </c>
      <c r="JW288" s="54">
        <f>+AL288*'Estimated Costs'!AC$3</f>
        <v>0</v>
      </c>
      <c r="JX288" s="54">
        <f>+AM288*'Estimated Costs'!AD$3</f>
        <v>0</v>
      </c>
      <c r="JY288" s="54">
        <f>+AN288*'Estimated Costs'!AE$3</f>
        <v>0</v>
      </c>
    </row>
    <row r="289" spans="1:417" x14ac:dyDescent="0.25">
      <c r="K289" s="47"/>
      <c r="O289" s="48"/>
      <c r="U289" s="47"/>
      <c r="Y289" s="48"/>
      <c r="AC289" s="47"/>
      <c r="AD289" s="48"/>
      <c r="AG289" s="47"/>
      <c r="AH289" s="48"/>
      <c r="AK289" s="47"/>
      <c r="AL289" s="48"/>
      <c r="IV289" s="54">
        <f>+K289*'Estimated Costs'!B$3</f>
        <v>0</v>
      </c>
      <c r="IW289" s="54">
        <f>+L289*'Estimated Costs'!C$3</f>
        <v>0</v>
      </c>
      <c r="IX289" s="54">
        <f>+M289*'Estimated Costs'!D$3</f>
        <v>0</v>
      </c>
      <c r="IY289" s="54">
        <f>+N289*'Estimated Costs'!E$3</f>
        <v>0</v>
      </c>
      <c r="IZ289" s="54">
        <f>+O289*'Estimated Costs'!F$3</f>
        <v>0</v>
      </c>
      <c r="JA289" s="54">
        <f>+P289*'Estimated Costs'!G$3</f>
        <v>0</v>
      </c>
      <c r="JB289" s="54">
        <f>+Q289*'Estimated Costs'!H$3</f>
        <v>0</v>
      </c>
      <c r="JC289" s="54">
        <f>+R289*'Estimated Costs'!I$3</f>
        <v>0</v>
      </c>
      <c r="JD289" s="54">
        <f>+S289*'Estimated Costs'!J$3</f>
        <v>0</v>
      </c>
      <c r="JE289" s="54">
        <f>+T289*'Estimated Costs'!K$3</f>
        <v>0</v>
      </c>
      <c r="JF289" s="54">
        <f>+U289*'Estimated Costs'!L$3</f>
        <v>0</v>
      </c>
      <c r="JG289" s="54">
        <f>+V289*'Estimated Costs'!M$3</f>
        <v>0</v>
      </c>
      <c r="JH289" s="54">
        <f>+W289*'Estimated Costs'!N$3</f>
        <v>0</v>
      </c>
      <c r="JI289" s="54">
        <f>+X289*'Estimated Costs'!O$3</f>
        <v>0</v>
      </c>
      <c r="JJ289" s="54">
        <f>+Y289*'Estimated Costs'!P$3</f>
        <v>0</v>
      </c>
      <c r="JK289" s="54">
        <f>+Z289*'Estimated Costs'!Q$3</f>
        <v>0</v>
      </c>
      <c r="JL289" s="54">
        <f>+AA289*'Estimated Costs'!R$3</f>
        <v>0</v>
      </c>
      <c r="JM289" s="54">
        <f>+AB289*'Estimated Costs'!S$3</f>
        <v>0</v>
      </c>
      <c r="JN289" s="54">
        <f>+AC289*'Estimated Costs'!T$3</f>
        <v>0</v>
      </c>
      <c r="JO289" s="54">
        <f>+AD289*'Estimated Costs'!U$3</f>
        <v>0</v>
      </c>
      <c r="JP289" s="54">
        <f>+AE289*'Estimated Costs'!V$3</f>
        <v>0</v>
      </c>
      <c r="JQ289" s="54">
        <f>+AF289*'Estimated Costs'!W$3</f>
        <v>0</v>
      </c>
      <c r="JR289" s="54">
        <f>+AG289*'Estimated Costs'!X$3</f>
        <v>0</v>
      </c>
      <c r="JS289" s="54">
        <f>+AH289*'Estimated Costs'!Y$3</f>
        <v>0</v>
      </c>
      <c r="JT289" s="54">
        <f>+AI289*'Estimated Costs'!Z$3</f>
        <v>0</v>
      </c>
      <c r="JU289" s="54">
        <f>+AJ289*'Estimated Costs'!AA$3</f>
        <v>0</v>
      </c>
      <c r="JV289" s="54">
        <f>+AK289*'Estimated Costs'!AB$3</f>
        <v>0</v>
      </c>
      <c r="JW289" s="54">
        <f>+AL289*'Estimated Costs'!AC$3</f>
        <v>0</v>
      </c>
      <c r="JX289" s="54">
        <f>+AM289*'Estimated Costs'!AD$3</f>
        <v>0</v>
      </c>
      <c r="JY289" s="54">
        <f>+AN289*'Estimated Costs'!AE$3</f>
        <v>0</v>
      </c>
    </row>
    <row r="290" spans="1:417" x14ac:dyDescent="0.25">
      <c r="A290" s="42"/>
      <c r="B290" s="42"/>
      <c r="C290" s="43"/>
      <c r="D290" s="43"/>
      <c r="E290" s="43"/>
      <c r="F290" s="43"/>
      <c r="G290" s="43"/>
      <c r="H290" s="43"/>
      <c r="I290" s="43"/>
      <c r="J290" s="43"/>
      <c r="K290" s="49"/>
      <c r="L290" s="43"/>
      <c r="M290" s="43"/>
      <c r="N290" s="43"/>
      <c r="O290" s="50"/>
      <c r="P290" s="43"/>
      <c r="Q290" s="43"/>
      <c r="R290" s="43"/>
      <c r="S290" s="43"/>
      <c r="T290" s="43"/>
      <c r="U290" s="49"/>
      <c r="V290" s="43"/>
      <c r="W290" s="43"/>
      <c r="X290" s="43"/>
      <c r="Y290" s="50"/>
      <c r="Z290" s="43"/>
      <c r="AA290" s="43"/>
      <c r="AB290" s="43"/>
      <c r="AC290" s="49"/>
      <c r="AD290" s="50"/>
      <c r="AE290" s="43"/>
      <c r="AF290" s="43"/>
      <c r="AG290" s="49"/>
      <c r="AH290" s="50"/>
      <c r="AI290" s="43"/>
      <c r="AJ290" s="43"/>
      <c r="AK290" s="49"/>
      <c r="AL290" s="50"/>
      <c r="AM290" s="43"/>
      <c r="AN290" s="43"/>
      <c r="IV290" s="54">
        <f>+K290*'Estimated Costs'!B$3</f>
        <v>0</v>
      </c>
      <c r="IW290" s="54">
        <f>+L290*'Estimated Costs'!C$3</f>
        <v>0</v>
      </c>
      <c r="IX290" s="54">
        <f>+M290*'Estimated Costs'!D$3</f>
        <v>0</v>
      </c>
      <c r="IY290" s="54">
        <f>+N290*'Estimated Costs'!E$3</f>
        <v>0</v>
      </c>
      <c r="IZ290" s="54">
        <f>+O290*'Estimated Costs'!F$3</f>
        <v>0</v>
      </c>
      <c r="JA290" s="54">
        <f>+P290*'Estimated Costs'!G$3</f>
        <v>0</v>
      </c>
      <c r="JB290" s="54">
        <f>+Q290*'Estimated Costs'!H$3</f>
        <v>0</v>
      </c>
      <c r="JC290" s="54">
        <f>+R290*'Estimated Costs'!I$3</f>
        <v>0</v>
      </c>
      <c r="JD290" s="54">
        <f>+S290*'Estimated Costs'!J$3</f>
        <v>0</v>
      </c>
      <c r="JE290" s="54">
        <f>+T290*'Estimated Costs'!K$3</f>
        <v>0</v>
      </c>
      <c r="JF290" s="54">
        <f>+U290*'Estimated Costs'!L$3</f>
        <v>0</v>
      </c>
      <c r="JG290" s="54">
        <f>+V290*'Estimated Costs'!M$3</f>
        <v>0</v>
      </c>
      <c r="JH290" s="54">
        <f>+W290*'Estimated Costs'!N$3</f>
        <v>0</v>
      </c>
      <c r="JI290" s="54">
        <f>+X290*'Estimated Costs'!O$3</f>
        <v>0</v>
      </c>
      <c r="JJ290" s="54">
        <f>+Y290*'Estimated Costs'!P$3</f>
        <v>0</v>
      </c>
      <c r="JK290" s="54">
        <f>+Z290*'Estimated Costs'!Q$3</f>
        <v>0</v>
      </c>
      <c r="JL290" s="54">
        <f>+AA290*'Estimated Costs'!R$3</f>
        <v>0</v>
      </c>
      <c r="JM290" s="54">
        <f>+AB290*'Estimated Costs'!S$3</f>
        <v>0</v>
      </c>
      <c r="JN290" s="54">
        <f>+AC290*'Estimated Costs'!T$3</f>
        <v>0</v>
      </c>
      <c r="JO290" s="54">
        <f>+AD290*'Estimated Costs'!U$3</f>
        <v>0</v>
      </c>
      <c r="JP290" s="54">
        <f>+AE290*'Estimated Costs'!V$3</f>
        <v>0</v>
      </c>
      <c r="JQ290" s="54">
        <f>+AF290*'Estimated Costs'!W$3</f>
        <v>0</v>
      </c>
      <c r="JR290" s="54">
        <f>+AG290*'Estimated Costs'!X$3</f>
        <v>0</v>
      </c>
      <c r="JS290" s="54">
        <f>+AH290*'Estimated Costs'!Y$3</f>
        <v>0</v>
      </c>
      <c r="JT290" s="54">
        <f>+AI290*'Estimated Costs'!Z$3</f>
        <v>0</v>
      </c>
      <c r="JU290" s="54">
        <f>+AJ290*'Estimated Costs'!AA$3</f>
        <v>0</v>
      </c>
      <c r="JV290" s="54">
        <f>+AK290*'Estimated Costs'!AB$3</f>
        <v>0</v>
      </c>
      <c r="JW290" s="54">
        <f>+AL290*'Estimated Costs'!AC$3</f>
        <v>0</v>
      </c>
      <c r="JX290" s="54">
        <f>+AM290*'Estimated Costs'!AD$3</f>
        <v>0</v>
      </c>
      <c r="JY290" s="54">
        <f>+AN290*'Estimated Costs'!AE$3</f>
        <v>0</v>
      </c>
    </row>
    <row r="291" spans="1:417" x14ac:dyDescent="0.25">
      <c r="K291" s="47"/>
      <c r="O291" s="48"/>
      <c r="U291" s="47"/>
      <c r="Y291" s="48"/>
      <c r="AC291" s="47"/>
      <c r="AD291" s="48"/>
      <c r="AG291" s="47"/>
      <c r="AH291" s="48"/>
      <c r="AK291" s="47"/>
      <c r="AL291" s="48"/>
      <c r="IV291" s="54">
        <f>+K291*'Estimated Costs'!B$3</f>
        <v>0</v>
      </c>
      <c r="IW291" s="54">
        <f>+L291*'Estimated Costs'!C$3</f>
        <v>0</v>
      </c>
      <c r="IX291" s="54">
        <f>+M291*'Estimated Costs'!D$3</f>
        <v>0</v>
      </c>
      <c r="IY291" s="54">
        <f>+N291*'Estimated Costs'!E$3</f>
        <v>0</v>
      </c>
      <c r="IZ291" s="54">
        <f>+O291*'Estimated Costs'!F$3</f>
        <v>0</v>
      </c>
      <c r="JA291" s="54">
        <f>+P291*'Estimated Costs'!G$3</f>
        <v>0</v>
      </c>
      <c r="JB291" s="54">
        <f>+Q291*'Estimated Costs'!H$3</f>
        <v>0</v>
      </c>
      <c r="JC291" s="54">
        <f>+R291*'Estimated Costs'!I$3</f>
        <v>0</v>
      </c>
      <c r="JD291" s="54">
        <f>+S291*'Estimated Costs'!J$3</f>
        <v>0</v>
      </c>
      <c r="JE291" s="54">
        <f>+T291*'Estimated Costs'!K$3</f>
        <v>0</v>
      </c>
      <c r="JF291" s="54">
        <f>+U291*'Estimated Costs'!L$3</f>
        <v>0</v>
      </c>
      <c r="JG291" s="54">
        <f>+V291*'Estimated Costs'!M$3</f>
        <v>0</v>
      </c>
      <c r="JH291" s="54">
        <f>+W291*'Estimated Costs'!N$3</f>
        <v>0</v>
      </c>
      <c r="JI291" s="54">
        <f>+X291*'Estimated Costs'!O$3</f>
        <v>0</v>
      </c>
      <c r="JJ291" s="54">
        <f>+Y291*'Estimated Costs'!P$3</f>
        <v>0</v>
      </c>
      <c r="JK291" s="54">
        <f>+Z291*'Estimated Costs'!Q$3</f>
        <v>0</v>
      </c>
      <c r="JL291" s="54">
        <f>+AA291*'Estimated Costs'!R$3</f>
        <v>0</v>
      </c>
      <c r="JM291" s="54">
        <f>+AB291*'Estimated Costs'!S$3</f>
        <v>0</v>
      </c>
      <c r="JN291" s="54">
        <f>+AC291*'Estimated Costs'!T$3</f>
        <v>0</v>
      </c>
      <c r="JO291" s="54">
        <f>+AD291*'Estimated Costs'!U$3</f>
        <v>0</v>
      </c>
      <c r="JP291" s="54">
        <f>+AE291*'Estimated Costs'!V$3</f>
        <v>0</v>
      </c>
      <c r="JQ291" s="54">
        <f>+AF291*'Estimated Costs'!W$3</f>
        <v>0</v>
      </c>
      <c r="JR291" s="54">
        <f>+AG291*'Estimated Costs'!X$3</f>
        <v>0</v>
      </c>
      <c r="JS291" s="54">
        <f>+AH291*'Estimated Costs'!Y$3</f>
        <v>0</v>
      </c>
      <c r="JT291" s="54">
        <f>+AI291*'Estimated Costs'!Z$3</f>
        <v>0</v>
      </c>
      <c r="JU291" s="54">
        <f>+AJ291*'Estimated Costs'!AA$3</f>
        <v>0</v>
      </c>
      <c r="JV291" s="54">
        <f>+AK291*'Estimated Costs'!AB$3</f>
        <v>0</v>
      </c>
      <c r="JW291" s="54">
        <f>+AL291*'Estimated Costs'!AC$3</f>
        <v>0</v>
      </c>
      <c r="JX291" s="54">
        <f>+AM291*'Estimated Costs'!AD$3</f>
        <v>0</v>
      </c>
      <c r="JY291" s="54">
        <f>+AN291*'Estimated Costs'!AE$3</f>
        <v>0</v>
      </c>
    </row>
    <row r="292" spans="1:417" x14ac:dyDescent="0.25">
      <c r="A292" s="42"/>
      <c r="B292" s="42"/>
      <c r="C292" s="43"/>
      <c r="D292" s="43"/>
      <c r="E292" s="43"/>
      <c r="F292" s="43"/>
      <c r="G292" s="43"/>
      <c r="H292" s="43"/>
      <c r="I292" s="43"/>
      <c r="J292" s="43"/>
      <c r="K292" s="49"/>
      <c r="L292" s="43"/>
      <c r="M292" s="43"/>
      <c r="N292" s="43"/>
      <c r="O292" s="50"/>
      <c r="P292" s="43"/>
      <c r="Q292" s="43"/>
      <c r="R292" s="43"/>
      <c r="S292" s="43"/>
      <c r="T292" s="43"/>
      <c r="U292" s="49"/>
      <c r="V292" s="43"/>
      <c r="W292" s="43"/>
      <c r="X292" s="43"/>
      <c r="Y292" s="50"/>
      <c r="Z292" s="43"/>
      <c r="AA292" s="43"/>
      <c r="AB292" s="43"/>
      <c r="AC292" s="49"/>
      <c r="AD292" s="50"/>
      <c r="AE292" s="43"/>
      <c r="AF292" s="43"/>
      <c r="AG292" s="49"/>
      <c r="AH292" s="50"/>
      <c r="AI292" s="43"/>
      <c r="AJ292" s="43"/>
      <c r="AK292" s="49"/>
      <c r="AL292" s="50"/>
      <c r="AM292" s="43"/>
      <c r="AN292" s="43"/>
      <c r="IV292" s="54">
        <f>+K292*'Estimated Costs'!B$3</f>
        <v>0</v>
      </c>
      <c r="IW292" s="54">
        <f>+L292*'Estimated Costs'!C$3</f>
        <v>0</v>
      </c>
      <c r="IX292" s="54">
        <f>+M292*'Estimated Costs'!D$3</f>
        <v>0</v>
      </c>
      <c r="IY292" s="54">
        <f>+N292*'Estimated Costs'!E$3</f>
        <v>0</v>
      </c>
      <c r="IZ292" s="54">
        <f>+O292*'Estimated Costs'!F$3</f>
        <v>0</v>
      </c>
      <c r="JA292" s="54">
        <f>+P292*'Estimated Costs'!G$3</f>
        <v>0</v>
      </c>
      <c r="JB292" s="54">
        <f>+Q292*'Estimated Costs'!H$3</f>
        <v>0</v>
      </c>
      <c r="JC292" s="54">
        <f>+R292*'Estimated Costs'!I$3</f>
        <v>0</v>
      </c>
      <c r="JD292" s="54">
        <f>+S292*'Estimated Costs'!J$3</f>
        <v>0</v>
      </c>
      <c r="JE292" s="54">
        <f>+T292*'Estimated Costs'!K$3</f>
        <v>0</v>
      </c>
      <c r="JF292" s="54">
        <f>+U292*'Estimated Costs'!L$3</f>
        <v>0</v>
      </c>
      <c r="JG292" s="54">
        <f>+V292*'Estimated Costs'!M$3</f>
        <v>0</v>
      </c>
      <c r="JH292" s="54">
        <f>+W292*'Estimated Costs'!N$3</f>
        <v>0</v>
      </c>
      <c r="JI292" s="54">
        <f>+X292*'Estimated Costs'!O$3</f>
        <v>0</v>
      </c>
      <c r="JJ292" s="54">
        <f>+Y292*'Estimated Costs'!P$3</f>
        <v>0</v>
      </c>
      <c r="JK292" s="54">
        <f>+Z292*'Estimated Costs'!Q$3</f>
        <v>0</v>
      </c>
      <c r="JL292" s="54">
        <f>+AA292*'Estimated Costs'!R$3</f>
        <v>0</v>
      </c>
      <c r="JM292" s="54">
        <f>+AB292*'Estimated Costs'!S$3</f>
        <v>0</v>
      </c>
      <c r="JN292" s="54">
        <f>+AC292*'Estimated Costs'!T$3</f>
        <v>0</v>
      </c>
      <c r="JO292" s="54">
        <f>+AD292*'Estimated Costs'!U$3</f>
        <v>0</v>
      </c>
      <c r="JP292" s="54">
        <f>+AE292*'Estimated Costs'!V$3</f>
        <v>0</v>
      </c>
      <c r="JQ292" s="54">
        <f>+AF292*'Estimated Costs'!W$3</f>
        <v>0</v>
      </c>
      <c r="JR292" s="54">
        <f>+AG292*'Estimated Costs'!X$3</f>
        <v>0</v>
      </c>
      <c r="JS292" s="54">
        <f>+AH292*'Estimated Costs'!Y$3</f>
        <v>0</v>
      </c>
      <c r="JT292" s="54">
        <f>+AI292*'Estimated Costs'!Z$3</f>
        <v>0</v>
      </c>
      <c r="JU292" s="54">
        <f>+AJ292*'Estimated Costs'!AA$3</f>
        <v>0</v>
      </c>
      <c r="JV292" s="54">
        <f>+AK292*'Estimated Costs'!AB$3</f>
        <v>0</v>
      </c>
      <c r="JW292" s="54">
        <f>+AL292*'Estimated Costs'!AC$3</f>
        <v>0</v>
      </c>
      <c r="JX292" s="54">
        <f>+AM292*'Estimated Costs'!AD$3</f>
        <v>0</v>
      </c>
      <c r="JY292" s="54">
        <f>+AN292*'Estimated Costs'!AE$3</f>
        <v>0</v>
      </c>
    </row>
    <row r="293" spans="1:417" x14ac:dyDescent="0.25">
      <c r="K293" s="47"/>
      <c r="O293" s="48"/>
      <c r="U293" s="47"/>
      <c r="Y293" s="48"/>
      <c r="AC293" s="47"/>
      <c r="AD293" s="48"/>
      <c r="AG293" s="47"/>
      <c r="AH293" s="48"/>
      <c r="AK293" s="47"/>
      <c r="AL293" s="48"/>
      <c r="IV293" s="54">
        <f>+K293*'Estimated Costs'!B$3</f>
        <v>0</v>
      </c>
      <c r="IW293" s="54">
        <f>+L293*'Estimated Costs'!C$3</f>
        <v>0</v>
      </c>
      <c r="IX293" s="54">
        <f>+M293*'Estimated Costs'!D$3</f>
        <v>0</v>
      </c>
      <c r="IY293" s="54">
        <f>+N293*'Estimated Costs'!E$3</f>
        <v>0</v>
      </c>
      <c r="IZ293" s="54">
        <f>+O293*'Estimated Costs'!F$3</f>
        <v>0</v>
      </c>
      <c r="JA293" s="54">
        <f>+P293*'Estimated Costs'!G$3</f>
        <v>0</v>
      </c>
      <c r="JB293" s="54">
        <f>+Q293*'Estimated Costs'!H$3</f>
        <v>0</v>
      </c>
      <c r="JC293" s="54">
        <f>+R293*'Estimated Costs'!I$3</f>
        <v>0</v>
      </c>
      <c r="JD293" s="54">
        <f>+S293*'Estimated Costs'!J$3</f>
        <v>0</v>
      </c>
      <c r="JE293" s="54">
        <f>+T293*'Estimated Costs'!K$3</f>
        <v>0</v>
      </c>
      <c r="JF293" s="54">
        <f>+U293*'Estimated Costs'!L$3</f>
        <v>0</v>
      </c>
      <c r="JG293" s="54">
        <f>+V293*'Estimated Costs'!M$3</f>
        <v>0</v>
      </c>
      <c r="JH293" s="54">
        <f>+W293*'Estimated Costs'!N$3</f>
        <v>0</v>
      </c>
      <c r="JI293" s="54">
        <f>+X293*'Estimated Costs'!O$3</f>
        <v>0</v>
      </c>
      <c r="JJ293" s="54">
        <f>+Y293*'Estimated Costs'!P$3</f>
        <v>0</v>
      </c>
      <c r="JK293" s="54">
        <f>+Z293*'Estimated Costs'!Q$3</f>
        <v>0</v>
      </c>
      <c r="JL293" s="54">
        <f>+AA293*'Estimated Costs'!R$3</f>
        <v>0</v>
      </c>
      <c r="JM293" s="54">
        <f>+AB293*'Estimated Costs'!S$3</f>
        <v>0</v>
      </c>
      <c r="JN293" s="54">
        <f>+AC293*'Estimated Costs'!T$3</f>
        <v>0</v>
      </c>
      <c r="JO293" s="54">
        <f>+AD293*'Estimated Costs'!U$3</f>
        <v>0</v>
      </c>
      <c r="JP293" s="54">
        <f>+AE293*'Estimated Costs'!V$3</f>
        <v>0</v>
      </c>
      <c r="JQ293" s="54">
        <f>+AF293*'Estimated Costs'!W$3</f>
        <v>0</v>
      </c>
      <c r="JR293" s="54">
        <f>+AG293*'Estimated Costs'!X$3</f>
        <v>0</v>
      </c>
      <c r="JS293" s="54">
        <f>+AH293*'Estimated Costs'!Y$3</f>
        <v>0</v>
      </c>
      <c r="JT293" s="54">
        <f>+AI293*'Estimated Costs'!Z$3</f>
        <v>0</v>
      </c>
      <c r="JU293" s="54">
        <f>+AJ293*'Estimated Costs'!AA$3</f>
        <v>0</v>
      </c>
      <c r="JV293" s="54">
        <f>+AK293*'Estimated Costs'!AB$3</f>
        <v>0</v>
      </c>
      <c r="JW293" s="54">
        <f>+AL293*'Estimated Costs'!AC$3</f>
        <v>0</v>
      </c>
      <c r="JX293" s="54">
        <f>+AM293*'Estimated Costs'!AD$3</f>
        <v>0</v>
      </c>
      <c r="JY293" s="54">
        <f>+AN293*'Estimated Costs'!AE$3</f>
        <v>0</v>
      </c>
    </row>
    <row r="294" spans="1:417" x14ac:dyDescent="0.25">
      <c r="A294" s="42"/>
      <c r="B294" s="42"/>
      <c r="C294" s="43"/>
      <c r="D294" s="43"/>
      <c r="E294" s="43"/>
      <c r="F294" s="43"/>
      <c r="G294" s="43"/>
      <c r="H294" s="43"/>
      <c r="I294" s="43"/>
      <c r="J294" s="43"/>
      <c r="K294" s="49"/>
      <c r="L294" s="43"/>
      <c r="M294" s="43"/>
      <c r="N294" s="43"/>
      <c r="O294" s="50"/>
      <c r="P294" s="43"/>
      <c r="Q294" s="43"/>
      <c r="R294" s="43"/>
      <c r="S294" s="43"/>
      <c r="T294" s="43"/>
      <c r="U294" s="49"/>
      <c r="V294" s="43"/>
      <c r="W294" s="43"/>
      <c r="X294" s="43"/>
      <c r="Y294" s="50"/>
      <c r="Z294" s="43"/>
      <c r="AA294" s="43"/>
      <c r="AB294" s="43"/>
      <c r="AC294" s="49"/>
      <c r="AD294" s="50"/>
      <c r="AE294" s="43"/>
      <c r="AF294" s="43"/>
      <c r="AG294" s="49"/>
      <c r="AH294" s="50"/>
      <c r="AI294" s="43"/>
      <c r="AJ294" s="43"/>
      <c r="AK294" s="49"/>
      <c r="AL294" s="50"/>
      <c r="AM294" s="43"/>
      <c r="AN294" s="43"/>
      <c r="IV294" s="54">
        <f>+K294*'Estimated Costs'!B$3</f>
        <v>0</v>
      </c>
      <c r="IW294" s="54">
        <f>+L294*'Estimated Costs'!C$3</f>
        <v>0</v>
      </c>
      <c r="IX294" s="54">
        <f>+M294*'Estimated Costs'!D$3</f>
        <v>0</v>
      </c>
      <c r="IY294" s="54">
        <f>+N294*'Estimated Costs'!E$3</f>
        <v>0</v>
      </c>
      <c r="IZ294" s="54">
        <f>+O294*'Estimated Costs'!F$3</f>
        <v>0</v>
      </c>
      <c r="JA294" s="54">
        <f>+P294*'Estimated Costs'!G$3</f>
        <v>0</v>
      </c>
      <c r="JB294" s="54">
        <f>+Q294*'Estimated Costs'!H$3</f>
        <v>0</v>
      </c>
      <c r="JC294" s="54">
        <f>+R294*'Estimated Costs'!I$3</f>
        <v>0</v>
      </c>
      <c r="JD294" s="54">
        <f>+S294*'Estimated Costs'!J$3</f>
        <v>0</v>
      </c>
      <c r="JE294" s="54">
        <f>+T294*'Estimated Costs'!K$3</f>
        <v>0</v>
      </c>
      <c r="JF294" s="54">
        <f>+U294*'Estimated Costs'!L$3</f>
        <v>0</v>
      </c>
      <c r="JG294" s="54">
        <f>+V294*'Estimated Costs'!M$3</f>
        <v>0</v>
      </c>
      <c r="JH294" s="54">
        <f>+W294*'Estimated Costs'!N$3</f>
        <v>0</v>
      </c>
      <c r="JI294" s="54">
        <f>+X294*'Estimated Costs'!O$3</f>
        <v>0</v>
      </c>
      <c r="JJ294" s="54">
        <f>+Y294*'Estimated Costs'!P$3</f>
        <v>0</v>
      </c>
      <c r="JK294" s="54">
        <f>+Z294*'Estimated Costs'!Q$3</f>
        <v>0</v>
      </c>
      <c r="JL294" s="54">
        <f>+AA294*'Estimated Costs'!R$3</f>
        <v>0</v>
      </c>
      <c r="JM294" s="54">
        <f>+AB294*'Estimated Costs'!S$3</f>
        <v>0</v>
      </c>
      <c r="JN294" s="54">
        <f>+AC294*'Estimated Costs'!T$3</f>
        <v>0</v>
      </c>
      <c r="JO294" s="54">
        <f>+AD294*'Estimated Costs'!U$3</f>
        <v>0</v>
      </c>
      <c r="JP294" s="54">
        <f>+AE294*'Estimated Costs'!V$3</f>
        <v>0</v>
      </c>
      <c r="JQ294" s="54">
        <f>+AF294*'Estimated Costs'!W$3</f>
        <v>0</v>
      </c>
      <c r="JR294" s="54">
        <f>+AG294*'Estimated Costs'!X$3</f>
        <v>0</v>
      </c>
      <c r="JS294" s="54">
        <f>+AH294*'Estimated Costs'!Y$3</f>
        <v>0</v>
      </c>
      <c r="JT294" s="54">
        <f>+AI294*'Estimated Costs'!Z$3</f>
        <v>0</v>
      </c>
      <c r="JU294" s="54">
        <f>+AJ294*'Estimated Costs'!AA$3</f>
        <v>0</v>
      </c>
      <c r="JV294" s="54">
        <f>+AK294*'Estimated Costs'!AB$3</f>
        <v>0</v>
      </c>
      <c r="JW294" s="54">
        <f>+AL294*'Estimated Costs'!AC$3</f>
        <v>0</v>
      </c>
      <c r="JX294" s="54">
        <f>+AM294*'Estimated Costs'!AD$3</f>
        <v>0</v>
      </c>
      <c r="JY294" s="54">
        <f>+AN294*'Estimated Costs'!AE$3</f>
        <v>0</v>
      </c>
    </row>
    <row r="295" spans="1:417" x14ac:dyDescent="0.25">
      <c r="K295" s="47"/>
      <c r="O295" s="48"/>
      <c r="U295" s="47"/>
      <c r="Y295" s="48"/>
      <c r="AC295" s="47"/>
      <c r="AD295" s="48"/>
      <c r="AG295" s="47"/>
      <c r="AH295" s="48"/>
      <c r="AK295" s="47"/>
      <c r="AL295" s="48"/>
      <c r="IV295" s="54">
        <f>+K295*'Estimated Costs'!B$3</f>
        <v>0</v>
      </c>
      <c r="IW295" s="54">
        <f>+L295*'Estimated Costs'!C$3</f>
        <v>0</v>
      </c>
      <c r="IX295" s="54">
        <f>+M295*'Estimated Costs'!D$3</f>
        <v>0</v>
      </c>
      <c r="IY295" s="54">
        <f>+N295*'Estimated Costs'!E$3</f>
        <v>0</v>
      </c>
      <c r="IZ295" s="54">
        <f>+O295*'Estimated Costs'!F$3</f>
        <v>0</v>
      </c>
      <c r="JA295" s="54">
        <f>+P295*'Estimated Costs'!G$3</f>
        <v>0</v>
      </c>
      <c r="JB295" s="54">
        <f>+Q295*'Estimated Costs'!H$3</f>
        <v>0</v>
      </c>
      <c r="JC295" s="54">
        <f>+R295*'Estimated Costs'!I$3</f>
        <v>0</v>
      </c>
      <c r="JD295" s="54">
        <f>+S295*'Estimated Costs'!J$3</f>
        <v>0</v>
      </c>
      <c r="JE295" s="54">
        <f>+T295*'Estimated Costs'!K$3</f>
        <v>0</v>
      </c>
      <c r="JF295" s="54">
        <f>+U295*'Estimated Costs'!L$3</f>
        <v>0</v>
      </c>
      <c r="JG295" s="54">
        <f>+V295*'Estimated Costs'!M$3</f>
        <v>0</v>
      </c>
      <c r="JH295" s="54">
        <f>+W295*'Estimated Costs'!N$3</f>
        <v>0</v>
      </c>
      <c r="JI295" s="54">
        <f>+X295*'Estimated Costs'!O$3</f>
        <v>0</v>
      </c>
      <c r="JJ295" s="54">
        <f>+Y295*'Estimated Costs'!P$3</f>
        <v>0</v>
      </c>
      <c r="JK295" s="54">
        <f>+Z295*'Estimated Costs'!Q$3</f>
        <v>0</v>
      </c>
      <c r="JL295" s="54">
        <f>+AA295*'Estimated Costs'!R$3</f>
        <v>0</v>
      </c>
      <c r="JM295" s="54">
        <f>+AB295*'Estimated Costs'!S$3</f>
        <v>0</v>
      </c>
      <c r="JN295" s="54">
        <f>+AC295*'Estimated Costs'!T$3</f>
        <v>0</v>
      </c>
      <c r="JO295" s="54">
        <f>+AD295*'Estimated Costs'!U$3</f>
        <v>0</v>
      </c>
      <c r="JP295" s="54">
        <f>+AE295*'Estimated Costs'!V$3</f>
        <v>0</v>
      </c>
      <c r="JQ295" s="54">
        <f>+AF295*'Estimated Costs'!W$3</f>
        <v>0</v>
      </c>
      <c r="JR295" s="54">
        <f>+AG295*'Estimated Costs'!X$3</f>
        <v>0</v>
      </c>
      <c r="JS295" s="54">
        <f>+AH295*'Estimated Costs'!Y$3</f>
        <v>0</v>
      </c>
      <c r="JT295" s="54">
        <f>+AI295*'Estimated Costs'!Z$3</f>
        <v>0</v>
      </c>
      <c r="JU295" s="54">
        <f>+AJ295*'Estimated Costs'!AA$3</f>
        <v>0</v>
      </c>
      <c r="JV295" s="54">
        <f>+AK295*'Estimated Costs'!AB$3</f>
        <v>0</v>
      </c>
      <c r="JW295" s="54">
        <f>+AL295*'Estimated Costs'!AC$3</f>
        <v>0</v>
      </c>
      <c r="JX295" s="54">
        <f>+AM295*'Estimated Costs'!AD$3</f>
        <v>0</v>
      </c>
      <c r="JY295" s="54">
        <f>+AN295*'Estimated Costs'!AE$3</f>
        <v>0</v>
      </c>
    </row>
    <row r="296" spans="1:417" x14ac:dyDescent="0.25">
      <c r="A296" s="42"/>
      <c r="B296" s="42"/>
      <c r="C296" s="43"/>
      <c r="D296" s="43"/>
      <c r="E296" s="43"/>
      <c r="F296" s="43"/>
      <c r="G296" s="43"/>
      <c r="H296" s="43"/>
      <c r="I296" s="43"/>
      <c r="J296" s="43"/>
      <c r="K296" s="49"/>
      <c r="L296" s="43"/>
      <c r="M296" s="43"/>
      <c r="N296" s="43"/>
      <c r="O296" s="50"/>
      <c r="P296" s="43"/>
      <c r="Q296" s="43"/>
      <c r="R296" s="43"/>
      <c r="S296" s="43"/>
      <c r="T296" s="43"/>
      <c r="U296" s="49"/>
      <c r="V296" s="43"/>
      <c r="W296" s="43"/>
      <c r="X296" s="43"/>
      <c r="Y296" s="50"/>
      <c r="Z296" s="43"/>
      <c r="AA296" s="43"/>
      <c r="AB296" s="43"/>
      <c r="AC296" s="49"/>
      <c r="AD296" s="50"/>
      <c r="AE296" s="43"/>
      <c r="AF296" s="43"/>
      <c r="AG296" s="49"/>
      <c r="AH296" s="50"/>
      <c r="AI296" s="43"/>
      <c r="AJ296" s="43"/>
      <c r="AK296" s="49"/>
      <c r="AL296" s="50"/>
      <c r="AM296" s="43"/>
      <c r="AN296" s="43"/>
      <c r="IV296" s="54">
        <f>+K296*'Estimated Costs'!B$3</f>
        <v>0</v>
      </c>
      <c r="IW296" s="54">
        <f>+L296*'Estimated Costs'!C$3</f>
        <v>0</v>
      </c>
      <c r="IX296" s="54">
        <f>+M296*'Estimated Costs'!D$3</f>
        <v>0</v>
      </c>
      <c r="IY296" s="54">
        <f>+N296*'Estimated Costs'!E$3</f>
        <v>0</v>
      </c>
      <c r="IZ296" s="54">
        <f>+O296*'Estimated Costs'!F$3</f>
        <v>0</v>
      </c>
      <c r="JA296" s="54">
        <f>+P296*'Estimated Costs'!G$3</f>
        <v>0</v>
      </c>
      <c r="JB296" s="54">
        <f>+Q296*'Estimated Costs'!H$3</f>
        <v>0</v>
      </c>
      <c r="JC296" s="54">
        <f>+R296*'Estimated Costs'!I$3</f>
        <v>0</v>
      </c>
      <c r="JD296" s="54">
        <f>+S296*'Estimated Costs'!J$3</f>
        <v>0</v>
      </c>
      <c r="JE296" s="54">
        <f>+T296*'Estimated Costs'!K$3</f>
        <v>0</v>
      </c>
      <c r="JF296" s="54">
        <f>+U296*'Estimated Costs'!L$3</f>
        <v>0</v>
      </c>
      <c r="JG296" s="54">
        <f>+V296*'Estimated Costs'!M$3</f>
        <v>0</v>
      </c>
      <c r="JH296" s="54">
        <f>+W296*'Estimated Costs'!N$3</f>
        <v>0</v>
      </c>
      <c r="JI296" s="54">
        <f>+X296*'Estimated Costs'!O$3</f>
        <v>0</v>
      </c>
      <c r="JJ296" s="54">
        <f>+Y296*'Estimated Costs'!P$3</f>
        <v>0</v>
      </c>
      <c r="JK296" s="54">
        <f>+Z296*'Estimated Costs'!Q$3</f>
        <v>0</v>
      </c>
      <c r="JL296" s="54">
        <f>+AA296*'Estimated Costs'!R$3</f>
        <v>0</v>
      </c>
      <c r="JM296" s="54">
        <f>+AB296*'Estimated Costs'!S$3</f>
        <v>0</v>
      </c>
      <c r="JN296" s="54">
        <f>+AC296*'Estimated Costs'!T$3</f>
        <v>0</v>
      </c>
      <c r="JO296" s="54">
        <f>+AD296*'Estimated Costs'!U$3</f>
        <v>0</v>
      </c>
      <c r="JP296" s="54">
        <f>+AE296*'Estimated Costs'!V$3</f>
        <v>0</v>
      </c>
      <c r="JQ296" s="54">
        <f>+AF296*'Estimated Costs'!W$3</f>
        <v>0</v>
      </c>
      <c r="JR296" s="54">
        <f>+AG296*'Estimated Costs'!X$3</f>
        <v>0</v>
      </c>
      <c r="JS296" s="54">
        <f>+AH296*'Estimated Costs'!Y$3</f>
        <v>0</v>
      </c>
      <c r="JT296" s="54">
        <f>+AI296*'Estimated Costs'!Z$3</f>
        <v>0</v>
      </c>
      <c r="JU296" s="54">
        <f>+AJ296*'Estimated Costs'!AA$3</f>
        <v>0</v>
      </c>
      <c r="JV296" s="54">
        <f>+AK296*'Estimated Costs'!AB$3</f>
        <v>0</v>
      </c>
      <c r="JW296" s="54">
        <f>+AL296*'Estimated Costs'!AC$3</f>
        <v>0</v>
      </c>
      <c r="JX296" s="54">
        <f>+AM296*'Estimated Costs'!AD$3</f>
        <v>0</v>
      </c>
      <c r="JY296" s="54">
        <f>+AN296*'Estimated Costs'!AE$3</f>
        <v>0</v>
      </c>
    </row>
    <row r="297" spans="1:417" x14ac:dyDescent="0.25">
      <c r="K297" s="47"/>
      <c r="O297" s="48"/>
      <c r="U297" s="47"/>
      <c r="Y297" s="48"/>
      <c r="AC297" s="47"/>
      <c r="AD297" s="48"/>
      <c r="AG297" s="47"/>
      <c r="AH297" s="48"/>
      <c r="AK297" s="47"/>
      <c r="AL297" s="48"/>
      <c r="IV297" s="54">
        <f>+K297*'Estimated Costs'!B$3</f>
        <v>0</v>
      </c>
      <c r="IW297" s="54">
        <f>+L297*'Estimated Costs'!C$3</f>
        <v>0</v>
      </c>
      <c r="IX297" s="54">
        <f>+M297*'Estimated Costs'!D$3</f>
        <v>0</v>
      </c>
      <c r="IY297" s="54">
        <f>+N297*'Estimated Costs'!E$3</f>
        <v>0</v>
      </c>
      <c r="IZ297" s="54">
        <f>+O297*'Estimated Costs'!F$3</f>
        <v>0</v>
      </c>
      <c r="JA297" s="54">
        <f>+P297*'Estimated Costs'!G$3</f>
        <v>0</v>
      </c>
      <c r="JB297" s="54">
        <f>+Q297*'Estimated Costs'!H$3</f>
        <v>0</v>
      </c>
      <c r="JC297" s="54">
        <f>+R297*'Estimated Costs'!I$3</f>
        <v>0</v>
      </c>
      <c r="JD297" s="54">
        <f>+S297*'Estimated Costs'!J$3</f>
        <v>0</v>
      </c>
      <c r="JE297" s="54">
        <f>+T297*'Estimated Costs'!K$3</f>
        <v>0</v>
      </c>
      <c r="JF297" s="54">
        <f>+U297*'Estimated Costs'!L$3</f>
        <v>0</v>
      </c>
      <c r="JG297" s="54">
        <f>+V297*'Estimated Costs'!M$3</f>
        <v>0</v>
      </c>
      <c r="JH297" s="54">
        <f>+W297*'Estimated Costs'!N$3</f>
        <v>0</v>
      </c>
      <c r="JI297" s="54">
        <f>+X297*'Estimated Costs'!O$3</f>
        <v>0</v>
      </c>
      <c r="JJ297" s="54">
        <f>+Y297*'Estimated Costs'!P$3</f>
        <v>0</v>
      </c>
      <c r="JK297" s="54">
        <f>+Z297*'Estimated Costs'!Q$3</f>
        <v>0</v>
      </c>
      <c r="JL297" s="54">
        <f>+AA297*'Estimated Costs'!R$3</f>
        <v>0</v>
      </c>
      <c r="JM297" s="54">
        <f>+AB297*'Estimated Costs'!S$3</f>
        <v>0</v>
      </c>
      <c r="JN297" s="54">
        <f>+AC297*'Estimated Costs'!T$3</f>
        <v>0</v>
      </c>
      <c r="JO297" s="54">
        <f>+AD297*'Estimated Costs'!U$3</f>
        <v>0</v>
      </c>
      <c r="JP297" s="54">
        <f>+AE297*'Estimated Costs'!V$3</f>
        <v>0</v>
      </c>
      <c r="JQ297" s="54">
        <f>+AF297*'Estimated Costs'!W$3</f>
        <v>0</v>
      </c>
      <c r="JR297" s="54">
        <f>+AG297*'Estimated Costs'!X$3</f>
        <v>0</v>
      </c>
      <c r="JS297" s="54">
        <f>+AH297*'Estimated Costs'!Y$3</f>
        <v>0</v>
      </c>
      <c r="JT297" s="54">
        <f>+AI297*'Estimated Costs'!Z$3</f>
        <v>0</v>
      </c>
      <c r="JU297" s="54">
        <f>+AJ297*'Estimated Costs'!AA$3</f>
        <v>0</v>
      </c>
      <c r="JV297" s="54">
        <f>+AK297*'Estimated Costs'!AB$3</f>
        <v>0</v>
      </c>
      <c r="JW297" s="54">
        <f>+AL297*'Estimated Costs'!AC$3</f>
        <v>0</v>
      </c>
      <c r="JX297" s="54">
        <f>+AM297*'Estimated Costs'!AD$3</f>
        <v>0</v>
      </c>
      <c r="JY297" s="54">
        <f>+AN297*'Estimated Costs'!AE$3</f>
        <v>0</v>
      </c>
    </row>
    <row r="298" spans="1:417" x14ac:dyDescent="0.25">
      <c r="A298" s="42"/>
      <c r="B298" s="42"/>
      <c r="C298" s="43"/>
      <c r="D298" s="43"/>
      <c r="E298" s="43"/>
      <c r="F298" s="43"/>
      <c r="G298" s="43"/>
      <c r="H298" s="43"/>
      <c r="I298" s="43"/>
      <c r="J298" s="43"/>
      <c r="K298" s="49"/>
      <c r="L298" s="43"/>
      <c r="M298" s="43"/>
      <c r="N298" s="43"/>
      <c r="O298" s="50"/>
      <c r="P298" s="43"/>
      <c r="Q298" s="43"/>
      <c r="R298" s="43"/>
      <c r="S298" s="43"/>
      <c r="T298" s="43"/>
      <c r="U298" s="49"/>
      <c r="V298" s="43"/>
      <c r="W298" s="43"/>
      <c r="X298" s="43"/>
      <c r="Y298" s="50"/>
      <c r="Z298" s="43"/>
      <c r="AA298" s="43"/>
      <c r="AB298" s="43"/>
      <c r="AC298" s="49"/>
      <c r="AD298" s="50"/>
      <c r="AE298" s="43"/>
      <c r="AF298" s="43"/>
      <c r="AG298" s="49"/>
      <c r="AH298" s="50"/>
      <c r="AI298" s="43"/>
      <c r="AJ298" s="43"/>
      <c r="AK298" s="49"/>
      <c r="AL298" s="50"/>
      <c r="AM298" s="43"/>
      <c r="AN298" s="43"/>
      <c r="IV298" s="54">
        <f>+K298*'Estimated Costs'!B$3</f>
        <v>0</v>
      </c>
      <c r="IW298" s="54">
        <f>+L298*'Estimated Costs'!C$3</f>
        <v>0</v>
      </c>
      <c r="IX298" s="54">
        <f>+M298*'Estimated Costs'!D$3</f>
        <v>0</v>
      </c>
      <c r="IY298" s="54">
        <f>+N298*'Estimated Costs'!E$3</f>
        <v>0</v>
      </c>
      <c r="IZ298" s="54">
        <f>+O298*'Estimated Costs'!F$3</f>
        <v>0</v>
      </c>
      <c r="JA298" s="54">
        <f>+P298*'Estimated Costs'!G$3</f>
        <v>0</v>
      </c>
      <c r="JB298" s="54">
        <f>+Q298*'Estimated Costs'!H$3</f>
        <v>0</v>
      </c>
      <c r="JC298" s="54">
        <f>+R298*'Estimated Costs'!I$3</f>
        <v>0</v>
      </c>
      <c r="JD298" s="54">
        <f>+S298*'Estimated Costs'!J$3</f>
        <v>0</v>
      </c>
      <c r="JE298" s="54">
        <f>+T298*'Estimated Costs'!K$3</f>
        <v>0</v>
      </c>
      <c r="JF298" s="54">
        <f>+U298*'Estimated Costs'!L$3</f>
        <v>0</v>
      </c>
      <c r="JG298" s="54">
        <f>+V298*'Estimated Costs'!M$3</f>
        <v>0</v>
      </c>
      <c r="JH298" s="54">
        <f>+W298*'Estimated Costs'!N$3</f>
        <v>0</v>
      </c>
      <c r="JI298" s="54">
        <f>+X298*'Estimated Costs'!O$3</f>
        <v>0</v>
      </c>
      <c r="JJ298" s="54">
        <f>+Y298*'Estimated Costs'!P$3</f>
        <v>0</v>
      </c>
      <c r="JK298" s="54">
        <f>+Z298*'Estimated Costs'!Q$3</f>
        <v>0</v>
      </c>
      <c r="JL298" s="54">
        <f>+AA298*'Estimated Costs'!R$3</f>
        <v>0</v>
      </c>
      <c r="JM298" s="54">
        <f>+AB298*'Estimated Costs'!S$3</f>
        <v>0</v>
      </c>
      <c r="JN298" s="54">
        <f>+AC298*'Estimated Costs'!T$3</f>
        <v>0</v>
      </c>
      <c r="JO298" s="54">
        <f>+AD298*'Estimated Costs'!U$3</f>
        <v>0</v>
      </c>
      <c r="JP298" s="54">
        <f>+AE298*'Estimated Costs'!V$3</f>
        <v>0</v>
      </c>
      <c r="JQ298" s="54">
        <f>+AF298*'Estimated Costs'!W$3</f>
        <v>0</v>
      </c>
      <c r="JR298" s="54">
        <f>+AG298*'Estimated Costs'!X$3</f>
        <v>0</v>
      </c>
      <c r="JS298" s="54">
        <f>+AH298*'Estimated Costs'!Y$3</f>
        <v>0</v>
      </c>
      <c r="JT298" s="54">
        <f>+AI298*'Estimated Costs'!Z$3</f>
        <v>0</v>
      </c>
      <c r="JU298" s="54">
        <f>+AJ298*'Estimated Costs'!AA$3</f>
        <v>0</v>
      </c>
      <c r="JV298" s="54">
        <f>+AK298*'Estimated Costs'!AB$3</f>
        <v>0</v>
      </c>
      <c r="JW298" s="54">
        <f>+AL298*'Estimated Costs'!AC$3</f>
        <v>0</v>
      </c>
      <c r="JX298" s="54">
        <f>+AM298*'Estimated Costs'!AD$3</f>
        <v>0</v>
      </c>
      <c r="JY298" s="54">
        <f>+AN298*'Estimated Costs'!AE$3</f>
        <v>0</v>
      </c>
    </row>
    <row r="299" spans="1:417" x14ac:dyDescent="0.25">
      <c r="K299" s="47"/>
      <c r="O299" s="48"/>
      <c r="U299" s="47"/>
      <c r="Y299" s="48"/>
      <c r="AC299" s="47"/>
      <c r="AD299" s="48"/>
      <c r="AG299" s="47"/>
      <c r="AH299" s="48"/>
      <c r="AK299" s="47"/>
      <c r="AL299" s="48"/>
      <c r="IV299" s="54">
        <f>+K299*'Estimated Costs'!B$3</f>
        <v>0</v>
      </c>
      <c r="IW299" s="54">
        <f>+L299*'Estimated Costs'!C$3</f>
        <v>0</v>
      </c>
      <c r="IX299" s="54">
        <f>+M299*'Estimated Costs'!D$3</f>
        <v>0</v>
      </c>
      <c r="IY299" s="54">
        <f>+N299*'Estimated Costs'!E$3</f>
        <v>0</v>
      </c>
      <c r="IZ299" s="54">
        <f>+O299*'Estimated Costs'!F$3</f>
        <v>0</v>
      </c>
      <c r="JA299" s="54">
        <f>+P299*'Estimated Costs'!G$3</f>
        <v>0</v>
      </c>
      <c r="JB299" s="54">
        <f>+Q299*'Estimated Costs'!H$3</f>
        <v>0</v>
      </c>
      <c r="JC299" s="54">
        <f>+R299*'Estimated Costs'!I$3</f>
        <v>0</v>
      </c>
      <c r="JD299" s="54">
        <f>+S299*'Estimated Costs'!J$3</f>
        <v>0</v>
      </c>
      <c r="JE299" s="54">
        <f>+T299*'Estimated Costs'!K$3</f>
        <v>0</v>
      </c>
      <c r="JF299" s="54">
        <f>+U299*'Estimated Costs'!L$3</f>
        <v>0</v>
      </c>
      <c r="JG299" s="54">
        <f>+V299*'Estimated Costs'!M$3</f>
        <v>0</v>
      </c>
      <c r="JH299" s="54">
        <f>+W299*'Estimated Costs'!N$3</f>
        <v>0</v>
      </c>
      <c r="JI299" s="54">
        <f>+X299*'Estimated Costs'!O$3</f>
        <v>0</v>
      </c>
      <c r="JJ299" s="54">
        <f>+Y299*'Estimated Costs'!P$3</f>
        <v>0</v>
      </c>
      <c r="JK299" s="54">
        <f>+Z299*'Estimated Costs'!Q$3</f>
        <v>0</v>
      </c>
      <c r="JL299" s="54">
        <f>+AA299*'Estimated Costs'!R$3</f>
        <v>0</v>
      </c>
      <c r="JM299" s="54">
        <f>+AB299*'Estimated Costs'!S$3</f>
        <v>0</v>
      </c>
      <c r="JN299" s="54">
        <f>+AC299*'Estimated Costs'!T$3</f>
        <v>0</v>
      </c>
      <c r="JO299" s="54">
        <f>+AD299*'Estimated Costs'!U$3</f>
        <v>0</v>
      </c>
      <c r="JP299" s="54">
        <f>+AE299*'Estimated Costs'!V$3</f>
        <v>0</v>
      </c>
      <c r="JQ299" s="54">
        <f>+AF299*'Estimated Costs'!W$3</f>
        <v>0</v>
      </c>
      <c r="JR299" s="54">
        <f>+AG299*'Estimated Costs'!X$3</f>
        <v>0</v>
      </c>
      <c r="JS299" s="54">
        <f>+AH299*'Estimated Costs'!Y$3</f>
        <v>0</v>
      </c>
      <c r="JT299" s="54">
        <f>+AI299*'Estimated Costs'!Z$3</f>
        <v>0</v>
      </c>
      <c r="JU299" s="54">
        <f>+AJ299*'Estimated Costs'!AA$3</f>
        <v>0</v>
      </c>
      <c r="JV299" s="54">
        <f>+AK299*'Estimated Costs'!AB$3</f>
        <v>0</v>
      </c>
      <c r="JW299" s="54">
        <f>+AL299*'Estimated Costs'!AC$3</f>
        <v>0</v>
      </c>
      <c r="JX299" s="54">
        <f>+AM299*'Estimated Costs'!AD$3</f>
        <v>0</v>
      </c>
      <c r="JY299" s="54">
        <f>+AN299*'Estimated Costs'!AE$3</f>
        <v>0</v>
      </c>
    </row>
    <row r="300" spans="1:417" x14ac:dyDescent="0.25">
      <c r="A300" s="42"/>
      <c r="B300" s="42"/>
      <c r="C300" s="43"/>
      <c r="D300" s="43"/>
      <c r="E300" s="43"/>
      <c r="F300" s="43"/>
      <c r="G300" s="43"/>
      <c r="H300" s="43"/>
      <c r="I300" s="43"/>
      <c r="J300" s="43"/>
      <c r="K300" s="49"/>
      <c r="L300" s="43"/>
      <c r="M300" s="43"/>
      <c r="N300" s="43"/>
      <c r="O300" s="50"/>
      <c r="P300" s="43"/>
      <c r="Q300" s="43"/>
      <c r="R300" s="43"/>
      <c r="S300" s="43"/>
      <c r="T300" s="43"/>
      <c r="U300" s="49"/>
      <c r="V300" s="43"/>
      <c r="W300" s="43"/>
      <c r="X300" s="43"/>
      <c r="Y300" s="50"/>
      <c r="Z300" s="43"/>
      <c r="AA300" s="43"/>
      <c r="AB300" s="43"/>
      <c r="AC300" s="49"/>
      <c r="AD300" s="50"/>
      <c r="AE300" s="43"/>
      <c r="AF300" s="43"/>
      <c r="AG300" s="49"/>
      <c r="AH300" s="50"/>
      <c r="AI300" s="43"/>
      <c r="AJ300" s="43"/>
      <c r="AK300" s="49"/>
      <c r="AL300" s="50"/>
      <c r="AM300" s="43"/>
      <c r="AN300" s="43"/>
      <c r="IV300" s="54">
        <f>+K300*'Estimated Costs'!B$3</f>
        <v>0</v>
      </c>
      <c r="IW300" s="54">
        <f>+L300*'Estimated Costs'!C$3</f>
        <v>0</v>
      </c>
      <c r="IX300" s="54">
        <f>+M300*'Estimated Costs'!D$3</f>
        <v>0</v>
      </c>
      <c r="IY300" s="54">
        <f>+N300*'Estimated Costs'!E$3</f>
        <v>0</v>
      </c>
      <c r="IZ300" s="54">
        <f>+O300*'Estimated Costs'!F$3</f>
        <v>0</v>
      </c>
      <c r="JA300" s="54">
        <f>+P300*'Estimated Costs'!G$3</f>
        <v>0</v>
      </c>
      <c r="JB300" s="54">
        <f>+Q300*'Estimated Costs'!H$3</f>
        <v>0</v>
      </c>
      <c r="JC300" s="54">
        <f>+R300*'Estimated Costs'!I$3</f>
        <v>0</v>
      </c>
      <c r="JD300" s="54">
        <f>+S300*'Estimated Costs'!J$3</f>
        <v>0</v>
      </c>
      <c r="JE300" s="54">
        <f>+T300*'Estimated Costs'!K$3</f>
        <v>0</v>
      </c>
      <c r="JF300" s="54">
        <f>+U300*'Estimated Costs'!L$3</f>
        <v>0</v>
      </c>
      <c r="JG300" s="54">
        <f>+V300*'Estimated Costs'!M$3</f>
        <v>0</v>
      </c>
      <c r="JH300" s="54">
        <f>+W300*'Estimated Costs'!N$3</f>
        <v>0</v>
      </c>
      <c r="JI300" s="54">
        <f>+X300*'Estimated Costs'!O$3</f>
        <v>0</v>
      </c>
      <c r="JJ300" s="54">
        <f>+Y300*'Estimated Costs'!P$3</f>
        <v>0</v>
      </c>
      <c r="JK300" s="54">
        <f>+Z300*'Estimated Costs'!Q$3</f>
        <v>0</v>
      </c>
      <c r="JL300" s="54">
        <f>+AA300*'Estimated Costs'!R$3</f>
        <v>0</v>
      </c>
      <c r="JM300" s="54">
        <f>+AB300*'Estimated Costs'!S$3</f>
        <v>0</v>
      </c>
      <c r="JN300" s="54">
        <f>+AC300*'Estimated Costs'!T$3</f>
        <v>0</v>
      </c>
      <c r="JO300" s="54">
        <f>+AD300*'Estimated Costs'!U$3</f>
        <v>0</v>
      </c>
      <c r="JP300" s="54">
        <f>+AE300*'Estimated Costs'!V$3</f>
        <v>0</v>
      </c>
      <c r="JQ300" s="54">
        <f>+AF300*'Estimated Costs'!W$3</f>
        <v>0</v>
      </c>
      <c r="JR300" s="54">
        <f>+AG300*'Estimated Costs'!X$3</f>
        <v>0</v>
      </c>
      <c r="JS300" s="54">
        <f>+AH300*'Estimated Costs'!Y$3</f>
        <v>0</v>
      </c>
      <c r="JT300" s="54">
        <f>+AI300*'Estimated Costs'!Z$3</f>
        <v>0</v>
      </c>
      <c r="JU300" s="54">
        <f>+AJ300*'Estimated Costs'!AA$3</f>
        <v>0</v>
      </c>
      <c r="JV300" s="54">
        <f>+AK300*'Estimated Costs'!AB$3</f>
        <v>0</v>
      </c>
      <c r="JW300" s="54">
        <f>+AL300*'Estimated Costs'!AC$3</f>
        <v>0</v>
      </c>
      <c r="JX300" s="54">
        <f>+AM300*'Estimated Costs'!AD$3</f>
        <v>0</v>
      </c>
      <c r="JY300" s="54">
        <f>+AN300*'Estimated Costs'!AE$3</f>
        <v>0</v>
      </c>
    </row>
    <row r="301" spans="1:417" x14ac:dyDescent="0.25">
      <c r="K301" s="47"/>
      <c r="O301" s="48"/>
      <c r="U301" s="47"/>
      <c r="Y301" s="48"/>
      <c r="AC301" s="47"/>
      <c r="AD301" s="48"/>
      <c r="AG301" s="47"/>
      <c r="AH301" s="48"/>
      <c r="AK301" s="47"/>
      <c r="AL301" s="48"/>
      <c r="IV301" s="54">
        <f>+K301*'Estimated Costs'!B$3</f>
        <v>0</v>
      </c>
      <c r="IW301" s="54">
        <f>+L301*'Estimated Costs'!C$3</f>
        <v>0</v>
      </c>
      <c r="IX301" s="54">
        <f>+M301*'Estimated Costs'!D$3</f>
        <v>0</v>
      </c>
      <c r="IY301" s="54">
        <f>+N301*'Estimated Costs'!E$3</f>
        <v>0</v>
      </c>
      <c r="IZ301" s="54">
        <f>+O301*'Estimated Costs'!F$3</f>
        <v>0</v>
      </c>
      <c r="JA301" s="54">
        <f>+P301*'Estimated Costs'!G$3</f>
        <v>0</v>
      </c>
      <c r="JB301" s="54">
        <f>+Q301*'Estimated Costs'!H$3</f>
        <v>0</v>
      </c>
      <c r="JC301" s="54">
        <f>+R301*'Estimated Costs'!I$3</f>
        <v>0</v>
      </c>
      <c r="JD301" s="54">
        <f>+S301*'Estimated Costs'!J$3</f>
        <v>0</v>
      </c>
      <c r="JE301" s="54">
        <f>+T301*'Estimated Costs'!K$3</f>
        <v>0</v>
      </c>
      <c r="JF301" s="54">
        <f>+U301*'Estimated Costs'!L$3</f>
        <v>0</v>
      </c>
      <c r="JG301" s="54">
        <f>+V301*'Estimated Costs'!M$3</f>
        <v>0</v>
      </c>
      <c r="JH301" s="54">
        <f>+W301*'Estimated Costs'!N$3</f>
        <v>0</v>
      </c>
      <c r="JI301" s="54">
        <f>+X301*'Estimated Costs'!O$3</f>
        <v>0</v>
      </c>
      <c r="JJ301" s="54">
        <f>+Y301*'Estimated Costs'!P$3</f>
        <v>0</v>
      </c>
      <c r="JK301" s="54">
        <f>+Z301*'Estimated Costs'!Q$3</f>
        <v>0</v>
      </c>
      <c r="JL301" s="54">
        <f>+AA301*'Estimated Costs'!R$3</f>
        <v>0</v>
      </c>
      <c r="JM301" s="54">
        <f>+AB301*'Estimated Costs'!S$3</f>
        <v>0</v>
      </c>
      <c r="JN301" s="54">
        <f>+AC301*'Estimated Costs'!T$3</f>
        <v>0</v>
      </c>
      <c r="JO301" s="54">
        <f>+AD301*'Estimated Costs'!U$3</f>
        <v>0</v>
      </c>
      <c r="JP301" s="54">
        <f>+AE301*'Estimated Costs'!V$3</f>
        <v>0</v>
      </c>
      <c r="JQ301" s="54">
        <f>+AF301*'Estimated Costs'!W$3</f>
        <v>0</v>
      </c>
      <c r="JR301" s="54">
        <f>+AG301*'Estimated Costs'!X$3</f>
        <v>0</v>
      </c>
      <c r="JS301" s="54">
        <f>+AH301*'Estimated Costs'!Y$3</f>
        <v>0</v>
      </c>
      <c r="JT301" s="54">
        <f>+AI301*'Estimated Costs'!Z$3</f>
        <v>0</v>
      </c>
      <c r="JU301" s="54">
        <f>+AJ301*'Estimated Costs'!AA$3</f>
        <v>0</v>
      </c>
      <c r="JV301" s="54">
        <f>+AK301*'Estimated Costs'!AB$3</f>
        <v>0</v>
      </c>
      <c r="JW301" s="54">
        <f>+AL301*'Estimated Costs'!AC$3</f>
        <v>0</v>
      </c>
      <c r="JX301" s="54">
        <f>+AM301*'Estimated Costs'!AD$3</f>
        <v>0</v>
      </c>
      <c r="JY301" s="54">
        <f>+AN301*'Estimated Costs'!AE$3</f>
        <v>0</v>
      </c>
    </row>
    <row r="302" spans="1:417" x14ac:dyDescent="0.25">
      <c r="A302" s="42"/>
      <c r="B302" s="42"/>
      <c r="C302" s="43"/>
      <c r="D302" s="43"/>
      <c r="E302" s="43"/>
      <c r="F302" s="43"/>
      <c r="G302" s="43"/>
      <c r="H302" s="43"/>
      <c r="I302" s="43"/>
      <c r="J302" s="43"/>
      <c r="K302" s="49"/>
      <c r="L302" s="43"/>
      <c r="M302" s="43"/>
      <c r="N302" s="43"/>
      <c r="O302" s="50"/>
      <c r="P302" s="43"/>
      <c r="Q302" s="43"/>
      <c r="R302" s="43"/>
      <c r="S302" s="43"/>
      <c r="T302" s="43"/>
      <c r="U302" s="49"/>
      <c r="V302" s="43"/>
      <c r="W302" s="43"/>
      <c r="X302" s="43"/>
      <c r="Y302" s="50"/>
      <c r="Z302" s="43"/>
      <c r="AA302" s="43"/>
      <c r="AB302" s="43"/>
      <c r="AC302" s="49"/>
      <c r="AD302" s="50"/>
      <c r="AE302" s="43"/>
      <c r="AF302" s="43"/>
      <c r="AG302" s="49"/>
      <c r="AH302" s="50"/>
      <c r="AI302" s="43"/>
      <c r="AJ302" s="43"/>
      <c r="AK302" s="49"/>
      <c r="AL302" s="50"/>
      <c r="AM302" s="43"/>
      <c r="AN302" s="43"/>
      <c r="IV302" s="54">
        <f>+K302*'Estimated Costs'!B$3</f>
        <v>0</v>
      </c>
      <c r="IW302" s="54">
        <f>+L302*'Estimated Costs'!C$3</f>
        <v>0</v>
      </c>
      <c r="IX302" s="54">
        <f>+M302*'Estimated Costs'!D$3</f>
        <v>0</v>
      </c>
      <c r="IY302" s="54">
        <f>+N302*'Estimated Costs'!E$3</f>
        <v>0</v>
      </c>
      <c r="IZ302" s="54">
        <f>+O302*'Estimated Costs'!F$3</f>
        <v>0</v>
      </c>
      <c r="JA302" s="54">
        <f>+P302*'Estimated Costs'!G$3</f>
        <v>0</v>
      </c>
      <c r="JB302" s="54">
        <f>+Q302*'Estimated Costs'!H$3</f>
        <v>0</v>
      </c>
      <c r="JC302" s="54">
        <f>+R302*'Estimated Costs'!I$3</f>
        <v>0</v>
      </c>
      <c r="JD302" s="54">
        <f>+S302*'Estimated Costs'!J$3</f>
        <v>0</v>
      </c>
      <c r="JE302" s="54">
        <f>+T302*'Estimated Costs'!K$3</f>
        <v>0</v>
      </c>
      <c r="JF302" s="54">
        <f>+U302*'Estimated Costs'!L$3</f>
        <v>0</v>
      </c>
      <c r="JG302" s="54">
        <f>+V302*'Estimated Costs'!M$3</f>
        <v>0</v>
      </c>
      <c r="JH302" s="54">
        <f>+W302*'Estimated Costs'!N$3</f>
        <v>0</v>
      </c>
      <c r="JI302" s="54">
        <f>+X302*'Estimated Costs'!O$3</f>
        <v>0</v>
      </c>
      <c r="JJ302" s="54">
        <f>+Y302*'Estimated Costs'!P$3</f>
        <v>0</v>
      </c>
      <c r="JK302" s="54">
        <f>+Z302*'Estimated Costs'!Q$3</f>
        <v>0</v>
      </c>
      <c r="JL302" s="54">
        <f>+AA302*'Estimated Costs'!R$3</f>
        <v>0</v>
      </c>
      <c r="JM302" s="54">
        <f>+AB302*'Estimated Costs'!S$3</f>
        <v>0</v>
      </c>
      <c r="JN302" s="54">
        <f>+AC302*'Estimated Costs'!T$3</f>
        <v>0</v>
      </c>
      <c r="JO302" s="54">
        <f>+AD302*'Estimated Costs'!U$3</f>
        <v>0</v>
      </c>
      <c r="JP302" s="54">
        <f>+AE302*'Estimated Costs'!V$3</f>
        <v>0</v>
      </c>
      <c r="JQ302" s="54">
        <f>+AF302*'Estimated Costs'!W$3</f>
        <v>0</v>
      </c>
      <c r="JR302" s="54">
        <f>+AG302*'Estimated Costs'!X$3</f>
        <v>0</v>
      </c>
      <c r="JS302" s="54">
        <f>+AH302*'Estimated Costs'!Y$3</f>
        <v>0</v>
      </c>
      <c r="JT302" s="54">
        <f>+AI302*'Estimated Costs'!Z$3</f>
        <v>0</v>
      </c>
      <c r="JU302" s="54">
        <f>+AJ302*'Estimated Costs'!AA$3</f>
        <v>0</v>
      </c>
      <c r="JV302" s="54">
        <f>+AK302*'Estimated Costs'!AB$3</f>
        <v>0</v>
      </c>
      <c r="JW302" s="54">
        <f>+AL302*'Estimated Costs'!AC$3</f>
        <v>0</v>
      </c>
      <c r="JX302" s="54">
        <f>+AM302*'Estimated Costs'!AD$3</f>
        <v>0</v>
      </c>
      <c r="JY302" s="54">
        <f>+AN302*'Estimated Costs'!AE$3</f>
        <v>0</v>
      </c>
    </row>
    <row r="303" spans="1:417" x14ac:dyDescent="0.25">
      <c r="K303" s="51"/>
      <c r="L303" s="52"/>
      <c r="M303" s="52"/>
      <c r="N303" s="52"/>
      <c r="O303" s="53"/>
      <c r="U303" s="51"/>
      <c r="V303" s="52"/>
      <c r="W303" s="52"/>
      <c r="X303" s="52"/>
      <c r="Y303" s="53"/>
      <c r="AC303" s="51"/>
      <c r="AD303" s="53"/>
      <c r="AG303" s="51"/>
      <c r="AH303" s="53"/>
      <c r="AK303" s="51"/>
      <c r="AL303" s="53"/>
      <c r="IV303" s="54">
        <f>+K303*'Estimated Costs'!B$3</f>
        <v>0</v>
      </c>
      <c r="IW303" s="54">
        <f>+L303*'Estimated Costs'!C$3</f>
        <v>0</v>
      </c>
      <c r="IX303" s="54">
        <f>+M303*'Estimated Costs'!D$3</f>
        <v>0</v>
      </c>
      <c r="IY303" s="54">
        <f>+N303*'Estimated Costs'!E$3</f>
        <v>0</v>
      </c>
      <c r="IZ303" s="54">
        <f>+O303*'Estimated Costs'!F$3</f>
        <v>0</v>
      </c>
      <c r="JA303" s="54">
        <f>+P303*'Estimated Costs'!G$3</f>
        <v>0</v>
      </c>
      <c r="JB303" s="54">
        <f>+Q303*'Estimated Costs'!H$3</f>
        <v>0</v>
      </c>
      <c r="JC303" s="54">
        <f>+R303*'Estimated Costs'!I$3</f>
        <v>0</v>
      </c>
      <c r="JD303" s="54">
        <f>+S303*'Estimated Costs'!J$3</f>
        <v>0</v>
      </c>
      <c r="JE303" s="54">
        <f>+T303*'Estimated Costs'!K$3</f>
        <v>0</v>
      </c>
      <c r="JF303" s="54">
        <f>+U303*'Estimated Costs'!L$3</f>
        <v>0</v>
      </c>
      <c r="JG303" s="54">
        <f>+V303*'Estimated Costs'!M$3</f>
        <v>0</v>
      </c>
      <c r="JH303" s="54">
        <f>+W303*'Estimated Costs'!N$3</f>
        <v>0</v>
      </c>
      <c r="JI303" s="54">
        <f>+X303*'Estimated Costs'!O$3</f>
        <v>0</v>
      </c>
      <c r="JJ303" s="54">
        <f>+Y303*'Estimated Costs'!P$3</f>
        <v>0</v>
      </c>
      <c r="JK303" s="54">
        <f>+Z303*'Estimated Costs'!Q$3</f>
        <v>0</v>
      </c>
      <c r="JL303" s="54">
        <f>+AA303*'Estimated Costs'!R$3</f>
        <v>0</v>
      </c>
      <c r="JM303" s="54">
        <f>+AB303*'Estimated Costs'!S$3</f>
        <v>0</v>
      </c>
      <c r="JN303" s="54">
        <f>+AC303*'Estimated Costs'!T$3</f>
        <v>0</v>
      </c>
      <c r="JO303" s="54">
        <f>+AD303*'Estimated Costs'!U$3</f>
        <v>0</v>
      </c>
      <c r="JP303" s="54">
        <f>+AE303*'Estimated Costs'!V$3</f>
        <v>0</v>
      </c>
      <c r="JQ303" s="54">
        <f>+AF303*'Estimated Costs'!W$3</f>
        <v>0</v>
      </c>
      <c r="JR303" s="54">
        <f>+AG303*'Estimated Costs'!X$3</f>
        <v>0</v>
      </c>
      <c r="JS303" s="54">
        <f>+AH303*'Estimated Costs'!Y$3</f>
        <v>0</v>
      </c>
      <c r="JT303" s="54">
        <f>+AI303*'Estimated Costs'!Z$3</f>
        <v>0</v>
      </c>
      <c r="JU303" s="54">
        <f>+AJ303*'Estimated Costs'!AA$3</f>
        <v>0</v>
      </c>
      <c r="JV303" s="54">
        <f>+AK303*'Estimated Costs'!AB$3</f>
        <v>0</v>
      </c>
      <c r="JW303" s="54">
        <f>+AL303*'Estimated Costs'!AC$3</f>
        <v>0</v>
      </c>
      <c r="JX303" s="54">
        <f>+AM303*'Estimated Costs'!AD$3</f>
        <v>0</v>
      </c>
      <c r="JY303" s="54">
        <f>+AN303*'Estimated Costs'!AE$3</f>
        <v>0</v>
      </c>
    </row>
    <row r="304" spans="1:417" x14ac:dyDescent="0.25">
      <c r="A304" s="6"/>
      <c r="B304" s="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55">
        <f>SUM(IV4:IV303)</f>
        <v>0</v>
      </c>
      <c r="IW304" s="55">
        <f t="shared" ref="IW304:JY304" si="0">SUM(IW4:IW303)</f>
        <v>0</v>
      </c>
      <c r="IX304" s="55">
        <f t="shared" si="0"/>
        <v>0</v>
      </c>
      <c r="IY304" s="55">
        <f t="shared" si="0"/>
        <v>0</v>
      </c>
      <c r="IZ304" s="55">
        <f t="shared" si="0"/>
        <v>0</v>
      </c>
      <c r="JA304" s="55">
        <f t="shared" si="0"/>
        <v>0</v>
      </c>
      <c r="JB304" s="55">
        <f t="shared" si="0"/>
        <v>0</v>
      </c>
      <c r="JC304" s="55">
        <f t="shared" si="0"/>
        <v>0</v>
      </c>
      <c r="JD304" s="55">
        <f t="shared" si="0"/>
        <v>0</v>
      </c>
      <c r="JE304" s="55">
        <f t="shared" si="0"/>
        <v>0</v>
      </c>
      <c r="JF304" s="55">
        <f t="shared" si="0"/>
        <v>0</v>
      </c>
      <c r="JG304" s="55">
        <f t="shared" si="0"/>
        <v>0</v>
      </c>
      <c r="JH304" s="55">
        <f t="shared" si="0"/>
        <v>0</v>
      </c>
      <c r="JI304" s="55">
        <f t="shared" si="0"/>
        <v>0</v>
      </c>
      <c r="JJ304" s="55">
        <f t="shared" si="0"/>
        <v>0</v>
      </c>
      <c r="JK304" s="55">
        <f t="shared" si="0"/>
        <v>0</v>
      </c>
      <c r="JL304" s="55">
        <f t="shared" si="0"/>
        <v>0</v>
      </c>
      <c r="JM304" s="55">
        <f t="shared" si="0"/>
        <v>0</v>
      </c>
      <c r="JN304" s="55">
        <f t="shared" si="0"/>
        <v>0</v>
      </c>
      <c r="JO304" s="55">
        <f t="shared" si="0"/>
        <v>0</v>
      </c>
      <c r="JP304" s="55">
        <f t="shared" si="0"/>
        <v>0</v>
      </c>
      <c r="JQ304" s="55">
        <f t="shared" si="0"/>
        <v>0</v>
      </c>
      <c r="JR304" s="55">
        <f t="shared" si="0"/>
        <v>0</v>
      </c>
      <c r="JS304" s="55">
        <f t="shared" si="0"/>
        <v>0</v>
      </c>
      <c r="JT304" s="55">
        <f t="shared" si="0"/>
        <v>0</v>
      </c>
      <c r="JU304" s="55">
        <f t="shared" si="0"/>
        <v>0</v>
      </c>
      <c r="JV304" s="55">
        <f t="shared" si="0"/>
        <v>0</v>
      </c>
      <c r="JW304" s="55">
        <f t="shared" si="0"/>
        <v>0</v>
      </c>
      <c r="JX304" s="55">
        <f t="shared" si="0"/>
        <v>0</v>
      </c>
      <c r="JY304" s="55">
        <f t="shared" si="0"/>
        <v>0</v>
      </c>
      <c r="JZ304" s="7"/>
      <c r="KA304" s="7"/>
      <c r="KB304" s="7"/>
      <c r="KC304" s="7"/>
      <c r="KD304" s="7"/>
      <c r="KE304" s="7"/>
      <c r="KF304" s="7"/>
      <c r="KG304" s="7"/>
      <c r="KH304" s="7"/>
      <c r="KI304" s="7"/>
      <c r="KJ304" s="7"/>
      <c r="KK304" s="7"/>
      <c r="KL304" s="7"/>
      <c r="KM304" s="7"/>
      <c r="KN304" s="7"/>
      <c r="KO304" s="7"/>
      <c r="KP304" s="7"/>
      <c r="KQ304" s="7"/>
      <c r="KR304" s="7"/>
      <c r="KS304" s="7"/>
      <c r="KT304" s="7"/>
      <c r="KU304" s="7"/>
      <c r="KV304" s="7"/>
      <c r="KW304" s="7"/>
      <c r="KX304" s="7"/>
      <c r="KY304" s="7"/>
      <c r="KZ304" s="7"/>
      <c r="LA304" s="7"/>
      <c r="LB304" s="7"/>
      <c r="LC304" s="7"/>
      <c r="LD304" s="7"/>
      <c r="LE304" s="7"/>
      <c r="LF304" s="7"/>
      <c r="LG304" s="7"/>
      <c r="LH304" s="7"/>
      <c r="LI304" s="7"/>
      <c r="LJ304" s="7"/>
      <c r="LK304" s="7"/>
      <c r="LL304" s="7"/>
      <c r="LM304" s="7"/>
      <c r="LN304" s="7"/>
      <c r="LO304" s="7"/>
      <c r="LP304" s="7"/>
      <c r="LQ304" s="7"/>
      <c r="LR304" s="7"/>
      <c r="LS304" s="7"/>
      <c r="LT304" s="7"/>
      <c r="LU304" s="7"/>
      <c r="LV304" s="7"/>
      <c r="LW304" s="7"/>
      <c r="LX304" s="7"/>
      <c r="LY304" s="7"/>
      <c r="LZ304" s="7"/>
      <c r="MA304" s="7"/>
      <c r="MB304" s="7"/>
      <c r="MC304" s="7"/>
      <c r="MD304" s="7"/>
      <c r="ME304" s="7"/>
      <c r="MF304" s="7"/>
      <c r="MG304" s="7"/>
      <c r="MH304" s="7"/>
      <c r="MI304" s="7"/>
      <c r="MJ304" s="7"/>
      <c r="MK304" s="7"/>
      <c r="ML304" s="7"/>
      <c r="MM304" s="7"/>
      <c r="MN304" s="7"/>
      <c r="MO304" s="7"/>
      <c r="MP304" s="7"/>
      <c r="MQ304" s="7"/>
      <c r="MR304" s="7"/>
      <c r="MS304" s="7"/>
      <c r="MT304" s="7"/>
      <c r="MU304" s="7"/>
      <c r="MV304" s="7"/>
      <c r="MW304" s="7"/>
      <c r="MX304" s="7"/>
      <c r="MY304" s="7"/>
      <c r="MZ304" s="7"/>
      <c r="NA304" s="7"/>
      <c r="NB304" s="7"/>
      <c r="NC304" s="7"/>
      <c r="ND304" s="7"/>
      <c r="NE304" s="7"/>
      <c r="NF304" s="7"/>
      <c r="NG304" s="7"/>
      <c r="NH304" s="7"/>
      <c r="NI304" s="7"/>
      <c r="NJ304" s="7"/>
      <c r="NK304" s="7"/>
      <c r="NL304" s="7"/>
      <c r="NM304" s="7"/>
      <c r="NN304" s="7"/>
      <c r="NO304" s="7"/>
      <c r="NP304" s="7"/>
      <c r="NQ304" s="7"/>
      <c r="NR304" s="7"/>
      <c r="NS304" s="7"/>
      <c r="NT304" s="7"/>
      <c r="NU304" s="7"/>
      <c r="NV304" s="7"/>
      <c r="NW304" s="7"/>
      <c r="NX304" s="7"/>
      <c r="NY304" s="7"/>
      <c r="NZ304" s="7"/>
      <c r="OA304" s="7"/>
      <c r="OB304" s="7"/>
      <c r="OC304" s="7"/>
      <c r="OD304" s="7"/>
      <c r="OE304" s="7"/>
      <c r="OF304" s="7"/>
      <c r="OG304" s="7"/>
      <c r="OH304" s="7"/>
      <c r="OI304" s="7"/>
      <c r="OJ304" s="7"/>
      <c r="OK304" s="7"/>
      <c r="OL304" s="7"/>
      <c r="OM304" s="7"/>
      <c r="ON304" s="7"/>
      <c r="OO304" s="7"/>
      <c r="OP304" s="7"/>
      <c r="OQ304" s="7"/>
      <c r="OR304" s="7"/>
      <c r="OS304" s="7"/>
      <c r="OT304" s="7"/>
      <c r="OU304" s="7"/>
      <c r="OV304" s="7"/>
      <c r="OW304" s="7"/>
      <c r="OX304" s="7"/>
      <c r="OY304" s="7"/>
      <c r="OZ304" s="7"/>
      <c r="PA304" s="7"/>
    </row>
    <row r="305" spans="1:417" x14ac:dyDescent="0.25">
      <c r="A305" s="6"/>
      <c r="B305" s="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  <c r="IW305" s="7"/>
      <c r="IX305" s="7"/>
      <c r="IY305" s="7"/>
      <c r="IZ305" s="7"/>
      <c r="JA305" s="7"/>
      <c r="JB305" s="7"/>
      <c r="JC305" s="7"/>
      <c r="JD305" s="7"/>
      <c r="JE305" s="7"/>
      <c r="JF305" s="7"/>
      <c r="JG305" s="7"/>
      <c r="JH305" s="7"/>
      <c r="JI305" s="7"/>
      <c r="JJ305" s="7"/>
      <c r="JK305" s="7"/>
      <c r="JL305" s="7"/>
      <c r="JM305" s="7"/>
      <c r="JN305" s="7"/>
      <c r="JO305" s="7"/>
      <c r="JP305" s="7"/>
      <c r="JQ305" s="7"/>
      <c r="JR305" s="7"/>
      <c r="JS305" s="7"/>
      <c r="JT305" s="7"/>
      <c r="JU305" s="7"/>
      <c r="JV305" s="7"/>
      <c r="JW305" s="7"/>
      <c r="JX305" s="7"/>
      <c r="JY305" s="7"/>
      <c r="JZ305" s="7"/>
      <c r="KA305" s="7"/>
      <c r="KB305" s="7"/>
      <c r="KC305" s="7"/>
      <c r="KD305" s="7"/>
      <c r="KE305" s="7"/>
      <c r="KF305" s="7"/>
      <c r="KG305" s="7"/>
      <c r="KH305" s="7"/>
      <c r="KI305" s="7"/>
      <c r="KJ305" s="7"/>
      <c r="KK305" s="7"/>
      <c r="KL305" s="7"/>
      <c r="KM305" s="7"/>
      <c r="KN305" s="7"/>
      <c r="KO305" s="7"/>
      <c r="KP305" s="7"/>
      <c r="KQ305" s="7"/>
      <c r="KR305" s="7"/>
      <c r="KS305" s="7"/>
      <c r="KT305" s="7"/>
      <c r="KU305" s="7"/>
      <c r="KV305" s="7"/>
      <c r="KW305" s="7"/>
      <c r="KX305" s="7"/>
      <c r="KY305" s="7"/>
      <c r="KZ305" s="7"/>
      <c r="LA305" s="7"/>
      <c r="LB305" s="7"/>
      <c r="LC305" s="7"/>
      <c r="LD305" s="7"/>
      <c r="LE305" s="7"/>
      <c r="LF305" s="7"/>
      <c r="LG305" s="7"/>
      <c r="LH305" s="7"/>
      <c r="LI305" s="7"/>
      <c r="LJ305" s="7"/>
      <c r="LK305" s="7"/>
      <c r="LL305" s="7"/>
      <c r="LM305" s="7"/>
      <c r="LN305" s="7"/>
      <c r="LO305" s="7"/>
      <c r="LP305" s="7"/>
      <c r="LQ305" s="7"/>
      <c r="LR305" s="7"/>
      <c r="LS305" s="7"/>
      <c r="LT305" s="7"/>
      <c r="LU305" s="7"/>
      <c r="LV305" s="7"/>
      <c r="LW305" s="7"/>
      <c r="LX305" s="7"/>
      <c r="LY305" s="7"/>
      <c r="LZ305" s="7"/>
      <c r="MA305" s="7"/>
      <c r="MB305" s="7"/>
      <c r="MC305" s="7"/>
      <c r="MD305" s="7"/>
      <c r="ME305" s="7"/>
      <c r="MF305" s="7"/>
      <c r="MG305" s="7"/>
      <c r="MH305" s="7"/>
      <c r="MI305" s="7"/>
      <c r="MJ305" s="7"/>
      <c r="MK305" s="7"/>
      <c r="ML305" s="7"/>
      <c r="MM305" s="7"/>
      <c r="MN305" s="7"/>
      <c r="MO305" s="7"/>
      <c r="MP305" s="7"/>
      <c r="MQ305" s="7"/>
      <c r="MR305" s="7"/>
      <c r="MS305" s="7"/>
      <c r="MT305" s="7"/>
      <c r="MU305" s="7"/>
      <c r="MV305" s="7"/>
      <c r="MW305" s="7"/>
      <c r="MX305" s="7"/>
      <c r="MY305" s="7"/>
      <c r="MZ305" s="7"/>
      <c r="NA305" s="7"/>
      <c r="NB305" s="7"/>
      <c r="NC305" s="7"/>
      <c r="ND305" s="7"/>
      <c r="NE305" s="7"/>
      <c r="NF305" s="7"/>
      <c r="NG305" s="7"/>
      <c r="NH305" s="7"/>
      <c r="NI305" s="7"/>
      <c r="NJ305" s="7"/>
      <c r="NK305" s="7"/>
      <c r="NL305" s="7"/>
      <c r="NM305" s="7"/>
      <c r="NN305" s="7"/>
      <c r="NO305" s="7"/>
      <c r="NP305" s="7"/>
      <c r="NQ305" s="7"/>
      <c r="NR305" s="7"/>
      <c r="NS305" s="7"/>
      <c r="NT305" s="7"/>
      <c r="NU305" s="7"/>
      <c r="NV305" s="7"/>
      <c r="NW305" s="7"/>
      <c r="NX305" s="7"/>
      <c r="NY305" s="7"/>
      <c r="NZ305" s="7"/>
      <c r="OA305" s="7"/>
      <c r="OB305" s="7"/>
      <c r="OC305" s="7"/>
      <c r="OD305" s="7"/>
      <c r="OE305" s="7"/>
      <c r="OF305" s="7"/>
      <c r="OG305" s="7"/>
      <c r="OH305" s="7"/>
      <c r="OI305" s="7"/>
      <c r="OJ305" s="7"/>
      <c r="OK305" s="7"/>
      <c r="OL305" s="7"/>
      <c r="OM305" s="7"/>
      <c r="ON305" s="7"/>
      <c r="OO305" s="7"/>
      <c r="OP305" s="7"/>
      <c r="OQ305" s="7"/>
      <c r="OR305" s="7"/>
      <c r="OS305" s="7"/>
      <c r="OT305" s="7"/>
      <c r="OU305" s="7"/>
      <c r="OV305" s="7"/>
      <c r="OW305" s="7"/>
      <c r="OX305" s="7"/>
      <c r="OY305" s="7"/>
      <c r="OZ305" s="7"/>
      <c r="PA305" s="7"/>
    </row>
    <row r="306" spans="1:417" x14ac:dyDescent="0.25">
      <c r="A306" s="6"/>
      <c r="B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  <c r="IX306" s="7"/>
      <c r="IY306" s="7"/>
      <c r="IZ306" s="7"/>
      <c r="JA306" s="7"/>
      <c r="JB306" s="7"/>
      <c r="JC306" s="7"/>
      <c r="JD306" s="7"/>
      <c r="JE306" s="7"/>
      <c r="JF306" s="7"/>
      <c r="JG306" s="7"/>
      <c r="JH306" s="7"/>
      <c r="JI306" s="7"/>
      <c r="JJ306" s="7"/>
      <c r="JK306" s="7"/>
      <c r="JL306" s="7"/>
      <c r="JM306" s="7"/>
      <c r="JN306" s="7"/>
      <c r="JO306" s="7"/>
      <c r="JP306" s="7"/>
      <c r="JQ306" s="7"/>
      <c r="JR306" s="7"/>
      <c r="JS306" s="7"/>
      <c r="JT306" s="7"/>
      <c r="JU306" s="7"/>
      <c r="JV306" s="7"/>
      <c r="JW306" s="7"/>
      <c r="JX306" s="7"/>
      <c r="JY306" s="7"/>
      <c r="JZ306" s="7"/>
      <c r="KA306" s="7"/>
      <c r="KB306" s="7"/>
      <c r="KC306" s="7"/>
      <c r="KD306" s="7"/>
      <c r="KE306" s="7"/>
      <c r="KF306" s="7"/>
      <c r="KG306" s="7"/>
      <c r="KH306" s="7"/>
      <c r="KI306" s="7"/>
      <c r="KJ306" s="7"/>
      <c r="KK306" s="7"/>
      <c r="KL306" s="7"/>
      <c r="KM306" s="7"/>
      <c r="KN306" s="7"/>
      <c r="KO306" s="7"/>
      <c r="KP306" s="7"/>
      <c r="KQ306" s="7"/>
      <c r="KR306" s="7"/>
      <c r="KS306" s="7"/>
      <c r="KT306" s="7"/>
      <c r="KU306" s="7"/>
      <c r="KV306" s="7"/>
      <c r="KW306" s="7"/>
      <c r="KX306" s="7"/>
      <c r="KY306" s="7"/>
      <c r="KZ306" s="7"/>
      <c r="LA306" s="7"/>
      <c r="LB306" s="7"/>
      <c r="LC306" s="7"/>
      <c r="LD306" s="7"/>
      <c r="LE306" s="7"/>
      <c r="LF306" s="7"/>
      <c r="LG306" s="7"/>
      <c r="LH306" s="7"/>
      <c r="LI306" s="7"/>
      <c r="LJ306" s="7"/>
      <c r="LK306" s="7"/>
      <c r="LL306" s="7"/>
      <c r="LM306" s="7"/>
      <c r="LN306" s="7"/>
      <c r="LO306" s="7"/>
      <c r="LP306" s="7"/>
      <c r="LQ306" s="7"/>
      <c r="LR306" s="7"/>
      <c r="LS306" s="7"/>
      <c r="LT306" s="7"/>
      <c r="LU306" s="7"/>
      <c r="LV306" s="7"/>
      <c r="LW306" s="7"/>
      <c r="LX306" s="7"/>
      <c r="LY306" s="7"/>
      <c r="LZ306" s="7"/>
      <c r="MA306" s="7"/>
      <c r="MB306" s="7"/>
      <c r="MC306" s="7"/>
      <c r="MD306" s="7"/>
      <c r="ME306" s="7"/>
      <c r="MF306" s="7"/>
      <c r="MG306" s="7"/>
      <c r="MH306" s="7"/>
      <c r="MI306" s="7"/>
      <c r="MJ306" s="7"/>
      <c r="MK306" s="7"/>
      <c r="ML306" s="7"/>
      <c r="MM306" s="7"/>
      <c r="MN306" s="7"/>
      <c r="MO306" s="7"/>
      <c r="MP306" s="7"/>
      <c r="MQ306" s="7"/>
      <c r="MR306" s="7"/>
      <c r="MS306" s="7"/>
      <c r="MT306" s="7"/>
      <c r="MU306" s="7"/>
      <c r="MV306" s="7"/>
      <c r="MW306" s="7"/>
      <c r="MX306" s="7"/>
      <c r="MY306" s="7"/>
      <c r="MZ306" s="7"/>
      <c r="NA306" s="7"/>
      <c r="NB306" s="7"/>
      <c r="NC306" s="7"/>
      <c r="ND306" s="7"/>
      <c r="NE306" s="7"/>
      <c r="NF306" s="7"/>
      <c r="NG306" s="7"/>
      <c r="NH306" s="7"/>
      <c r="NI306" s="7"/>
      <c r="NJ306" s="7"/>
      <c r="NK306" s="7"/>
      <c r="NL306" s="7"/>
      <c r="NM306" s="7"/>
      <c r="NN306" s="7"/>
      <c r="NO306" s="7"/>
      <c r="NP306" s="7"/>
      <c r="NQ306" s="7"/>
      <c r="NR306" s="7"/>
      <c r="NS306" s="7"/>
      <c r="NT306" s="7"/>
      <c r="NU306" s="7"/>
      <c r="NV306" s="7"/>
      <c r="NW306" s="7"/>
      <c r="NX306" s="7"/>
      <c r="NY306" s="7"/>
      <c r="NZ306" s="7"/>
      <c r="OA306" s="7"/>
      <c r="OB306" s="7"/>
      <c r="OC306" s="7"/>
      <c r="OD306" s="7"/>
      <c r="OE306" s="7"/>
      <c r="OF306" s="7"/>
      <c r="OG306" s="7"/>
      <c r="OH306" s="7"/>
      <c r="OI306" s="7"/>
      <c r="OJ306" s="7"/>
      <c r="OK306" s="7"/>
      <c r="OL306" s="7"/>
      <c r="OM306" s="7"/>
      <c r="ON306" s="7"/>
      <c r="OO306" s="7"/>
      <c r="OP306" s="7"/>
      <c r="OQ306" s="7"/>
      <c r="OR306" s="7"/>
      <c r="OS306" s="7"/>
      <c r="OT306" s="7"/>
      <c r="OU306" s="7"/>
      <c r="OV306" s="7"/>
      <c r="OW306" s="7"/>
      <c r="OX306" s="7"/>
      <c r="OY306" s="7"/>
      <c r="OZ306" s="7"/>
      <c r="PA306" s="7"/>
    </row>
    <row r="307" spans="1:417" x14ac:dyDescent="0.25">
      <c r="A307" s="6"/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  <c r="IX307" s="7"/>
      <c r="IY307" s="7"/>
      <c r="IZ307" s="7"/>
      <c r="JA307" s="7"/>
      <c r="JB307" s="7"/>
      <c r="JC307" s="7"/>
      <c r="JD307" s="7"/>
      <c r="JE307" s="7"/>
      <c r="JF307" s="7"/>
      <c r="JG307" s="7"/>
      <c r="JH307" s="7"/>
      <c r="JI307" s="7"/>
      <c r="JJ307" s="7"/>
      <c r="JK307" s="7"/>
      <c r="JL307" s="7"/>
      <c r="JM307" s="7"/>
      <c r="JN307" s="7"/>
      <c r="JO307" s="7"/>
      <c r="JP307" s="7"/>
      <c r="JQ307" s="7"/>
      <c r="JR307" s="7"/>
      <c r="JS307" s="7"/>
      <c r="JT307" s="7"/>
      <c r="JU307" s="7"/>
      <c r="JV307" s="7"/>
      <c r="JW307" s="7"/>
      <c r="JX307" s="7"/>
      <c r="JY307" s="7"/>
      <c r="JZ307" s="7"/>
      <c r="KA307" s="7"/>
      <c r="KB307" s="7"/>
      <c r="KC307" s="7"/>
      <c r="KD307" s="7"/>
      <c r="KE307" s="7"/>
      <c r="KF307" s="7"/>
      <c r="KG307" s="7"/>
      <c r="KH307" s="7"/>
      <c r="KI307" s="7"/>
      <c r="KJ307" s="7"/>
      <c r="KK307" s="7"/>
      <c r="KL307" s="7"/>
      <c r="KM307" s="7"/>
      <c r="KN307" s="7"/>
      <c r="KO307" s="7"/>
      <c r="KP307" s="7"/>
      <c r="KQ307" s="7"/>
      <c r="KR307" s="7"/>
      <c r="KS307" s="7"/>
      <c r="KT307" s="7"/>
      <c r="KU307" s="7"/>
      <c r="KV307" s="7"/>
      <c r="KW307" s="7"/>
      <c r="KX307" s="7"/>
      <c r="KY307" s="7"/>
      <c r="KZ307" s="7"/>
      <c r="LA307" s="7"/>
      <c r="LB307" s="7"/>
      <c r="LC307" s="7"/>
      <c r="LD307" s="7"/>
      <c r="LE307" s="7"/>
      <c r="LF307" s="7"/>
      <c r="LG307" s="7"/>
      <c r="LH307" s="7"/>
      <c r="LI307" s="7"/>
      <c r="LJ307" s="7"/>
      <c r="LK307" s="7"/>
      <c r="LL307" s="7"/>
      <c r="LM307" s="7"/>
      <c r="LN307" s="7"/>
      <c r="LO307" s="7"/>
      <c r="LP307" s="7"/>
      <c r="LQ307" s="7"/>
      <c r="LR307" s="7"/>
      <c r="LS307" s="7"/>
      <c r="LT307" s="7"/>
      <c r="LU307" s="7"/>
      <c r="LV307" s="7"/>
      <c r="LW307" s="7"/>
      <c r="LX307" s="7"/>
      <c r="LY307" s="7"/>
      <c r="LZ307" s="7"/>
      <c r="MA307" s="7"/>
      <c r="MB307" s="7"/>
      <c r="MC307" s="7"/>
      <c r="MD307" s="7"/>
      <c r="ME307" s="7"/>
      <c r="MF307" s="7"/>
      <c r="MG307" s="7"/>
      <c r="MH307" s="7"/>
      <c r="MI307" s="7"/>
      <c r="MJ307" s="7"/>
      <c r="MK307" s="7"/>
      <c r="ML307" s="7"/>
      <c r="MM307" s="7"/>
      <c r="MN307" s="7"/>
      <c r="MO307" s="7"/>
      <c r="MP307" s="7"/>
      <c r="MQ307" s="7"/>
      <c r="MR307" s="7"/>
      <c r="MS307" s="7"/>
      <c r="MT307" s="7"/>
      <c r="MU307" s="7"/>
      <c r="MV307" s="7"/>
      <c r="MW307" s="7"/>
      <c r="MX307" s="7"/>
      <c r="MY307" s="7"/>
      <c r="MZ307" s="7"/>
      <c r="NA307" s="7"/>
      <c r="NB307" s="7"/>
      <c r="NC307" s="7"/>
      <c r="ND307" s="7"/>
      <c r="NE307" s="7"/>
      <c r="NF307" s="7"/>
      <c r="NG307" s="7"/>
      <c r="NH307" s="7"/>
      <c r="NI307" s="7"/>
      <c r="NJ307" s="7"/>
      <c r="NK307" s="7"/>
      <c r="NL307" s="7"/>
      <c r="NM307" s="7"/>
      <c r="NN307" s="7"/>
      <c r="NO307" s="7"/>
      <c r="NP307" s="7"/>
      <c r="NQ307" s="7"/>
      <c r="NR307" s="7"/>
      <c r="NS307" s="7"/>
      <c r="NT307" s="7"/>
      <c r="NU307" s="7"/>
      <c r="NV307" s="7"/>
      <c r="NW307" s="7"/>
      <c r="NX307" s="7"/>
      <c r="NY307" s="7"/>
      <c r="NZ307" s="7"/>
      <c r="OA307" s="7"/>
      <c r="OB307" s="7"/>
      <c r="OC307" s="7"/>
      <c r="OD307" s="7"/>
      <c r="OE307" s="7"/>
      <c r="OF307" s="7"/>
      <c r="OG307" s="7"/>
      <c r="OH307" s="7"/>
      <c r="OI307" s="7"/>
      <c r="OJ307" s="7"/>
      <c r="OK307" s="7"/>
      <c r="OL307" s="7"/>
      <c r="OM307" s="7"/>
      <c r="ON307" s="7"/>
      <c r="OO307" s="7"/>
      <c r="OP307" s="7"/>
      <c r="OQ307" s="7"/>
      <c r="OR307" s="7"/>
      <c r="OS307" s="7"/>
      <c r="OT307" s="7"/>
      <c r="OU307" s="7"/>
      <c r="OV307" s="7"/>
      <c r="OW307" s="7"/>
      <c r="OX307" s="7"/>
      <c r="OY307" s="7"/>
      <c r="OZ307" s="7"/>
      <c r="PA307" s="7"/>
    </row>
    <row r="308" spans="1:417" x14ac:dyDescent="0.25">
      <c r="A308" s="6"/>
      <c r="B308" s="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  <c r="IW308" s="7"/>
      <c r="IX308" s="7"/>
      <c r="IY308" s="7"/>
      <c r="IZ308" s="7"/>
      <c r="JA308" s="7"/>
      <c r="JB308" s="7"/>
      <c r="JC308" s="7"/>
      <c r="JD308" s="7"/>
      <c r="JE308" s="7"/>
      <c r="JF308" s="7"/>
      <c r="JG308" s="7"/>
      <c r="JH308" s="7"/>
      <c r="JI308" s="7"/>
      <c r="JJ308" s="7"/>
      <c r="JK308" s="7"/>
      <c r="JL308" s="7"/>
      <c r="JM308" s="7"/>
      <c r="JN308" s="7"/>
      <c r="JO308" s="7"/>
      <c r="JP308" s="7"/>
      <c r="JQ308" s="7"/>
      <c r="JR308" s="7"/>
      <c r="JS308" s="7"/>
      <c r="JT308" s="7"/>
      <c r="JU308" s="7"/>
      <c r="JV308" s="7"/>
      <c r="JW308" s="7"/>
      <c r="JX308" s="7"/>
      <c r="JY308" s="7"/>
      <c r="JZ308" s="7"/>
      <c r="KA308" s="7"/>
      <c r="KB308" s="7"/>
      <c r="KC308" s="7"/>
      <c r="KD308" s="7"/>
      <c r="KE308" s="7"/>
      <c r="KF308" s="7"/>
      <c r="KG308" s="7"/>
      <c r="KH308" s="7"/>
      <c r="KI308" s="7"/>
      <c r="KJ308" s="7"/>
      <c r="KK308" s="7"/>
      <c r="KL308" s="7"/>
      <c r="KM308" s="7"/>
      <c r="KN308" s="7"/>
      <c r="KO308" s="7"/>
      <c r="KP308" s="7"/>
      <c r="KQ308" s="7"/>
      <c r="KR308" s="7"/>
      <c r="KS308" s="7"/>
      <c r="KT308" s="7"/>
      <c r="KU308" s="7"/>
      <c r="KV308" s="7"/>
      <c r="KW308" s="7"/>
      <c r="KX308" s="7"/>
      <c r="KY308" s="7"/>
      <c r="KZ308" s="7"/>
      <c r="LA308" s="7"/>
      <c r="LB308" s="7"/>
      <c r="LC308" s="7"/>
      <c r="LD308" s="7"/>
      <c r="LE308" s="7"/>
      <c r="LF308" s="7"/>
      <c r="LG308" s="7"/>
      <c r="LH308" s="7"/>
      <c r="LI308" s="7"/>
      <c r="LJ308" s="7"/>
      <c r="LK308" s="7"/>
      <c r="LL308" s="7"/>
      <c r="LM308" s="7"/>
      <c r="LN308" s="7"/>
      <c r="LO308" s="7"/>
      <c r="LP308" s="7"/>
      <c r="LQ308" s="7"/>
      <c r="LR308" s="7"/>
      <c r="LS308" s="7"/>
      <c r="LT308" s="7"/>
      <c r="LU308" s="7"/>
      <c r="LV308" s="7"/>
      <c r="LW308" s="7"/>
      <c r="LX308" s="7"/>
      <c r="LY308" s="7"/>
      <c r="LZ308" s="7"/>
      <c r="MA308" s="7"/>
      <c r="MB308" s="7"/>
      <c r="MC308" s="7"/>
      <c r="MD308" s="7"/>
      <c r="ME308" s="7"/>
      <c r="MF308" s="7"/>
      <c r="MG308" s="7"/>
      <c r="MH308" s="7"/>
      <c r="MI308" s="7"/>
      <c r="MJ308" s="7"/>
      <c r="MK308" s="7"/>
      <c r="ML308" s="7"/>
      <c r="MM308" s="7"/>
      <c r="MN308" s="7"/>
      <c r="MO308" s="7"/>
      <c r="MP308" s="7"/>
      <c r="MQ308" s="7"/>
      <c r="MR308" s="7"/>
      <c r="MS308" s="7"/>
      <c r="MT308" s="7"/>
      <c r="MU308" s="7"/>
      <c r="MV308" s="7"/>
      <c r="MW308" s="7"/>
      <c r="MX308" s="7"/>
      <c r="MY308" s="7"/>
      <c r="MZ308" s="7"/>
      <c r="NA308" s="7"/>
      <c r="NB308" s="7"/>
      <c r="NC308" s="7"/>
      <c r="ND308" s="7"/>
      <c r="NE308" s="7"/>
      <c r="NF308" s="7"/>
      <c r="NG308" s="7"/>
      <c r="NH308" s="7"/>
      <c r="NI308" s="7"/>
      <c r="NJ308" s="7"/>
      <c r="NK308" s="7"/>
      <c r="NL308" s="7"/>
      <c r="NM308" s="7"/>
      <c r="NN308" s="7"/>
      <c r="NO308" s="7"/>
      <c r="NP308" s="7"/>
      <c r="NQ308" s="7"/>
      <c r="NR308" s="7"/>
      <c r="NS308" s="7"/>
      <c r="NT308" s="7"/>
      <c r="NU308" s="7"/>
      <c r="NV308" s="7"/>
      <c r="NW308" s="7"/>
      <c r="NX308" s="7"/>
      <c r="NY308" s="7"/>
      <c r="NZ308" s="7"/>
      <c r="OA308" s="7"/>
      <c r="OB308" s="7"/>
      <c r="OC308" s="7"/>
      <c r="OD308" s="7"/>
      <c r="OE308" s="7"/>
      <c r="OF308" s="7"/>
      <c r="OG308" s="7"/>
      <c r="OH308" s="7"/>
      <c r="OI308" s="7"/>
      <c r="OJ308" s="7"/>
      <c r="OK308" s="7"/>
      <c r="OL308" s="7"/>
      <c r="OM308" s="7"/>
      <c r="ON308" s="7"/>
      <c r="OO308" s="7"/>
      <c r="OP308" s="7"/>
      <c r="OQ308" s="7"/>
      <c r="OR308" s="7"/>
      <c r="OS308" s="7"/>
      <c r="OT308" s="7"/>
      <c r="OU308" s="7"/>
      <c r="OV308" s="7"/>
      <c r="OW308" s="7"/>
      <c r="OX308" s="7"/>
      <c r="OY308" s="7"/>
      <c r="OZ308" s="7"/>
      <c r="PA308" s="7"/>
    </row>
    <row r="309" spans="1:417" x14ac:dyDescent="0.25">
      <c r="A309" s="6"/>
      <c r="B309" s="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  <c r="IW309" s="7"/>
      <c r="IX309" s="7"/>
      <c r="IY309" s="7"/>
      <c r="IZ309" s="7"/>
      <c r="JA309" s="7"/>
      <c r="JB309" s="7"/>
      <c r="JC309" s="7"/>
      <c r="JD309" s="7"/>
      <c r="JE309" s="7"/>
      <c r="JF309" s="7"/>
      <c r="JG309" s="7"/>
      <c r="JH309" s="7"/>
      <c r="JI309" s="7"/>
      <c r="JJ309" s="7"/>
      <c r="JK309" s="7"/>
      <c r="JL309" s="7"/>
      <c r="JM309" s="7"/>
      <c r="JN309" s="7"/>
      <c r="JO309" s="7"/>
      <c r="JP309" s="7"/>
      <c r="JQ309" s="7"/>
      <c r="JR309" s="7"/>
      <c r="JS309" s="7"/>
      <c r="JT309" s="7"/>
      <c r="JU309" s="7"/>
      <c r="JV309" s="7"/>
      <c r="JW309" s="7"/>
      <c r="JX309" s="7"/>
      <c r="JY309" s="7"/>
      <c r="JZ309" s="7"/>
      <c r="KA309" s="7"/>
      <c r="KB309" s="7"/>
      <c r="KC309" s="7"/>
      <c r="KD309" s="7"/>
      <c r="KE309" s="7"/>
      <c r="KF309" s="7"/>
      <c r="KG309" s="7"/>
      <c r="KH309" s="7"/>
      <c r="KI309" s="7"/>
      <c r="KJ309" s="7"/>
      <c r="KK309" s="7"/>
      <c r="KL309" s="7"/>
      <c r="KM309" s="7"/>
      <c r="KN309" s="7"/>
      <c r="KO309" s="7"/>
      <c r="KP309" s="7"/>
      <c r="KQ309" s="7"/>
      <c r="KR309" s="7"/>
      <c r="KS309" s="7"/>
      <c r="KT309" s="7"/>
      <c r="KU309" s="7"/>
      <c r="KV309" s="7"/>
      <c r="KW309" s="7"/>
      <c r="KX309" s="7"/>
      <c r="KY309" s="7"/>
      <c r="KZ309" s="7"/>
      <c r="LA309" s="7"/>
      <c r="LB309" s="7"/>
      <c r="LC309" s="7"/>
      <c r="LD309" s="7"/>
      <c r="LE309" s="7"/>
      <c r="LF309" s="7"/>
      <c r="LG309" s="7"/>
      <c r="LH309" s="7"/>
      <c r="LI309" s="7"/>
      <c r="LJ309" s="7"/>
      <c r="LK309" s="7"/>
      <c r="LL309" s="7"/>
      <c r="LM309" s="7"/>
      <c r="LN309" s="7"/>
      <c r="LO309" s="7"/>
      <c r="LP309" s="7"/>
      <c r="LQ309" s="7"/>
      <c r="LR309" s="7"/>
      <c r="LS309" s="7"/>
      <c r="LT309" s="7"/>
      <c r="LU309" s="7"/>
      <c r="LV309" s="7"/>
      <c r="LW309" s="7"/>
      <c r="LX309" s="7"/>
      <c r="LY309" s="7"/>
      <c r="LZ309" s="7"/>
      <c r="MA309" s="7"/>
      <c r="MB309" s="7"/>
      <c r="MC309" s="7"/>
      <c r="MD309" s="7"/>
      <c r="ME309" s="7"/>
      <c r="MF309" s="7"/>
      <c r="MG309" s="7"/>
      <c r="MH309" s="7"/>
      <c r="MI309" s="7"/>
      <c r="MJ309" s="7"/>
      <c r="MK309" s="7"/>
      <c r="ML309" s="7"/>
      <c r="MM309" s="7"/>
      <c r="MN309" s="7"/>
      <c r="MO309" s="7"/>
      <c r="MP309" s="7"/>
      <c r="MQ309" s="7"/>
      <c r="MR309" s="7"/>
      <c r="MS309" s="7"/>
      <c r="MT309" s="7"/>
      <c r="MU309" s="7"/>
      <c r="MV309" s="7"/>
      <c r="MW309" s="7"/>
      <c r="MX309" s="7"/>
      <c r="MY309" s="7"/>
      <c r="MZ309" s="7"/>
      <c r="NA309" s="7"/>
      <c r="NB309" s="7"/>
      <c r="NC309" s="7"/>
      <c r="ND309" s="7"/>
      <c r="NE309" s="7"/>
      <c r="NF309" s="7"/>
      <c r="NG309" s="7"/>
      <c r="NH309" s="7"/>
      <c r="NI309" s="7"/>
      <c r="NJ309" s="7"/>
      <c r="NK309" s="7"/>
      <c r="NL309" s="7"/>
      <c r="NM309" s="7"/>
      <c r="NN309" s="7"/>
      <c r="NO309" s="7"/>
      <c r="NP309" s="7"/>
      <c r="NQ309" s="7"/>
      <c r="NR309" s="7"/>
      <c r="NS309" s="7"/>
      <c r="NT309" s="7"/>
      <c r="NU309" s="7"/>
      <c r="NV309" s="7"/>
      <c r="NW309" s="7"/>
      <c r="NX309" s="7"/>
      <c r="NY309" s="7"/>
      <c r="NZ309" s="7"/>
      <c r="OA309" s="7"/>
      <c r="OB309" s="7"/>
      <c r="OC309" s="7"/>
      <c r="OD309" s="7"/>
      <c r="OE309" s="7"/>
      <c r="OF309" s="7"/>
      <c r="OG309" s="7"/>
      <c r="OH309" s="7"/>
      <c r="OI309" s="7"/>
      <c r="OJ309" s="7"/>
      <c r="OK309" s="7"/>
      <c r="OL309" s="7"/>
      <c r="OM309" s="7"/>
      <c r="ON309" s="7"/>
      <c r="OO309" s="7"/>
      <c r="OP309" s="7"/>
      <c r="OQ309" s="7"/>
      <c r="OR309" s="7"/>
      <c r="OS309" s="7"/>
      <c r="OT309" s="7"/>
      <c r="OU309" s="7"/>
      <c r="OV309" s="7"/>
      <c r="OW309" s="7"/>
      <c r="OX309" s="7"/>
      <c r="OY309" s="7"/>
      <c r="OZ309" s="7"/>
      <c r="PA309" s="7"/>
    </row>
    <row r="310" spans="1:417" x14ac:dyDescent="0.25">
      <c r="A310" s="6"/>
      <c r="B310" s="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  <c r="IW310" s="7"/>
      <c r="IX310" s="7"/>
      <c r="IY310" s="7"/>
      <c r="IZ310" s="7"/>
      <c r="JA310" s="7"/>
      <c r="JB310" s="7"/>
      <c r="JC310" s="7"/>
      <c r="JD310" s="7"/>
      <c r="JE310" s="7"/>
      <c r="JF310" s="7"/>
      <c r="JG310" s="7"/>
      <c r="JH310" s="7"/>
      <c r="JI310" s="7"/>
      <c r="JJ310" s="7"/>
      <c r="JK310" s="7"/>
      <c r="JL310" s="7"/>
      <c r="JM310" s="7"/>
      <c r="JN310" s="7"/>
      <c r="JO310" s="7"/>
      <c r="JP310" s="7"/>
      <c r="JQ310" s="7"/>
      <c r="JR310" s="7"/>
      <c r="JS310" s="7"/>
      <c r="JT310" s="7"/>
      <c r="JU310" s="7"/>
      <c r="JV310" s="7"/>
      <c r="JW310" s="7"/>
      <c r="JX310" s="7"/>
      <c r="JY310" s="7"/>
      <c r="JZ310" s="7"/>
      <c r="KA310" s="7"/>
      <c r="KB310" s="7"/>
      <c r="KC310" s="7"/>
      <c r="KD310" s="7"/>
      <c r="KE310" s="7"/>
      <c r="KF310" s="7"/>
      <c r="KG310" s="7"/>
      <c r="KH310" s="7"/>
      <c r="KI310" s="7"/>
      <c r="KJ310" s="7"/>
      <c r="KK310" s="7"/>
      <c r="KL310" s="7"/>
      <c r="KM310" s="7"/>
      <c r="KN310" s="7"/>
      <c r="KO310" s="7"/>
      <c r="KP310" s="7"/>
      <c r="KQ310" s="7"/>
      <c r="KR310" s="7"/>
      <c r="KS310" s="7"/>
      <c r="KT310" s="7"/>
      <c r="KU310" s="7"/>
      <c r="KV310" s="7"/>
      <c r="KW310" s="7"/>
      <c r="KX310" s="7"/>
      <c r="KY310" s="7"/>
      <c r="KZ310" s="7"/>
      <c r="LA310" s="7"/>
      <c r="LB310" s="7"/>
      <c r="LC310" s="7"/>
      <c r="LD310" s="7"/>
      <c r="LE310" s="7"/>
      <c r="LF310" s="7"/>
      <c r="LG310" s="7"/>
      <c r="LH310" s="7"/>
      <c r="LI310" s="7"/>
      <c r="LJ310" s="7"/>
      <c r="LK310" s="7"/>
      <c r="LL310" s="7"/>
      <c r="LM310" s="7"/>
      <c r="LN310" s="7"/>
      <c r="LO310" s="7"/>
      <c r="LP310" s="7"/>
      <c r="LQ310" s="7"/>
      <c r="LR310" s="7"/>
      <c r="LS310" s="7"/>
      <c r="LT310" s="7"/>
      <c r="LU310" s="7"/>
      <c r="LV310" s="7"/>
      <c r="LW310" s="7"/>
      <c r="LX310" s="7"/>
      <c r="LY310" s="7"/>
      <c r="LZ310" s="7"/>
      <c r="MA310" s="7"/>
      <c r="MB310" s="7"/>
      <c r="MC310" s="7"/>
      <c r="MD310" s="7"/>
      <c r="ME310" s="7"/>
      <c r="MF310" s="7"/>
      <c r="MG310" s="7"/>
      <c r="MH310" s="7"/>
      <c r="MI310" s="7"/>
      <c r="MJ310" s="7"/>
      <c r="MK310" s="7"/>
      <c r="ML310" s="7"/>
      <c r="MM310" s="7"/>
      <c r="MN310" s="7"/>
      <c r="MO310" s="7"/>
      <c r="MP310" s="7"/>
      <c r="MQ310" s="7"/>
      <c r="MR310" s="7"/>
      <c r="MS310" s="7"/>
      <c r="MT310" s="7"/>
      <c r="MU310" s="7"/>
      <c r="MV310" s="7"/>
      <c r="MW310" s="7"/>
      <c r="MX310" s="7"/>
      <c r="MY310" s="7"/>
      <c r="MZ310" s="7"/>
      <c r="NA310" s="7"/>
      <c r="NB310" s="7"/>
      <c r="NC310" s="7"/>
      <c r="ND310" s="7"/>
      <c r="NE310" s="7"/>
      <c r="NF310" s="7"/>
      <c r="NG310" s="7"/>
      <c r="NH310" s="7"/>
      <c r="NI310" s="7"/>
      <c r="NJ310" s="7"/>
      <c r="NK310" s="7"/>
      <c r="NL310" s="7"/>
      <c r="NM310" s="7"/>
      <c r="NN310" s="7"/>
      <c r="NO310" s="7"/>
      <c r="NP310" s="7"/>
      <c r="NQ310" s="7"/>
      <c r="NR310" s="7"/>
      <c r="NS310" s="7"/>
      <c r="NT310" s="7"/>
      <c r="NU310" s="7"/>
      <c r="NV310" s="7"/>
      <c r="NW310" s="7"/>
      <c r="NX310" s="7"/>
      <c r="NY310" s="7"/>
      <c r="NZ310" s="7"/>
      <c r="OA310" s="7"/>
      <c r="OB310" s="7"/>
      <c r="OC310" s="7"/>
      <c r="OD310" s="7"/>
      <c r="OE310" s="7"/>
      <c r="OF310" s="7"/>
      <c r="OG310" s="7"/>
      <c r="OH310" s="7"/>
      <c r="OI310" s="7"/>
      <c r="OJ310" s="7"/>
      <c r="OK310" s="7"/>
      <c r="OL310" s="7"/>
      <c r="OM310" s="7"/>
      <c r="ON310" s="7"/>
      <c r="OO310" s="7"/>
      <c r="OP310" s="7"/>
      <c r="OQ310" s="7"/>
      <c r="OR310" s="7"/>
      <c r="OS310" s="7"/>
      <c r="OT310" s="7"/>
      <c r="OU310" s="7"/>
      <c r="OV310" s="7"/>
      <c r="OW310" s="7"/>
      <c r="OX310" s="7"/>
      <c r="OY310" s="7"/>
      <c r="OZ310" s="7"/>
      <c r="PA310" s="7"/>
    </row>
    <row r="311" spans="1:417" x14ac:dyDescent="0.25">
      <c r="A311" s="6"/>
      <c r="B311" s="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  <c r="IW311" s="7"/>
      <c r="IX311" s="7"/>
      <c r="IY311" s="7"/>
      <c r="IZ311" s="7"/>
      <c r="JA311" s="7"/>
      <c r="JB311" s="7"/>
      <c r="JC311" s="7"/>
      <c r="JD311" s="7"/>
      <c r="JE311" s="7"/>
      <c r="JF311" s="7"/>
      <c r="JG311" s="7"/>
      <c r="JH311" s="7"/>
      <c r="JI311" s="7"/>
      <c r="JJ311" s="7"/>
      <c r="JK311" s="7"/>
      <c r="JL311" s="7"/>
      <c r="JM311" s="7"/>
      <c r="JN311" s="7"/>
      <c r="JO311" s="7"/>
      <c r="JP311" s="7"/>
      <c r="JQ311" s="7"/>
      <c r="JR311" s="7"/>
      <c r="JS311" s="7"/>
      <c r="JT311" s="7"/>
      <c r="JU311" s="7"/>
      <c r="JV311" s="7"/>
      <c r="JW311" s="7"/>
      <c r="JX311" s="7"/>
      <c r="JY311" s="7"/>
      <c r="JZ311" s="7"/>
      <c r="KA311" s="7"/>
      <c r="KB311" s="7"/>
      <c r="KC311" s="7"/>
      <c r="KD311" s="7"/>
      <c r="KE311" s="7"/>
      <c r="KF311" s="7"/>
      <c r="KG311" s="7"/>
      <c r="KH311" s="7"/>
      <c r="KI311" s="7"/>
      <c r="KJ311" s="7"/>
      <c r="KK311" s="7"/>
      <c r="KL311" s="7"/>
      <c r="KM311" s="7"/>
      <c r="KN311" s="7"/>
      <c r="KO311" s="7"/>
      <c r="KP311" s="7"/>
      <c r="KQ311" s="7"/>
      <c r="KR311" s="7"/>
      <c r="KS311" s="7"/>
      <c r="KT311" s="7"/>
      <c r="KU311" s="7"/>
      <c r="KV311" s="7"/>
      <c r="KW311" s="7"/>
      <c r="KX311" s="7"/>
      <c r="KY311" s="7"/>
      <c r="KZ311" s="7"/>
      <c r="LA311" s="7"/>
      <c r="LB311" s="7"/>
      <c r="LC311" s="7"/>
      <c r="LD311" s="7"/>
      <c r="LE311" s="7"/>
      <c r="LF311" s="7"/>
      <c r="LG311" s="7"/>
      <c r="LH311" s="7"/>
      <c r="LI311" s="7"/>
      <c r="LJ311" s="7"/>
      <c r="LK311" s="7"/>
      <c r="LL311" s="7"/>
      <c r="LM311" s="7"/>
      <c r="LN311" s="7"/>
      <c r="LO311" s="7"/>
      <c r="LP311" s="7"/>
      <c r="LQ311" s="7"/>
      <c r="LR311" s="7"/>
      <c r="LS311" s="7"/>
      <c r="LT311" s="7"/>
      <c r="LU311" s="7"/>
      <c r="LV311" s="7"/>
      <c r="LW311" s="7"/>
      <c r="LX311" s="7"/>
      <c r="LY311" s="7"/>
      <c r="LZ311" s="7"/>
      <c r="MA311" s="7"/>
      <c r="MB311" s="7"/>
      <c r="MC311" s="7"/>
      <c r="MD311" s="7"/>
      <c r="ME311" s="7"/>
      <c r="MF311" s="7"/>
      <c r="MG311" s="7"/>
      <c r="MH311" s="7"/>
      <c r="MI311" s="7"/>
      <c r="MJ311" s="7"/>
      <c r="MK311" s="7"/>
      <c r="ML311" s="7"/>
      <c r="MM311" s="7"/>
      <c r="MN311" s="7"/>
      <c r="MO311" s="7"/>
      <c r="MP311" s="7"/>
      <c r="MQ311" s="7"/>
      <c r="MR311" s="7"/>
      <c r="MS311" s="7"/>
      <c r="MT311" s="7"/>
      <c r="MU311" s="7"/>
      <c r="MV311" s="7"/>
      <c r="MW311" s="7"/>
      <c r="MX311" s="7"/>
      <c r="MY311" s="7"/>
      <c r="MZ311" s="7"/>
      <c r="NA311" s="7"/>
      <c r="NB311" s="7"/>
      <c r="NC311" s="7"/>
      <c r="ND311" s="7"/>
      <c r="NE311" s="7"/>
      <c r="NF311" s="7"/>
      <c r="NG311" s="7"/>
      <c r="NH311" s="7"/>
      <c r="NI311" s="7"/>
      <c r="NJ311" s="7"/>
      <c r="NK311" s="7"/>
      <c r="NL311" s="7"/>
      <c r="NM311" s="7"/>
      <c r="NN311" s="7"/>
      <c r="NO311" s="7"/>
      <c r="NP311" s="7"/>
      <c r="NQ311" s="7"/>
      <c r="NR311" s="7"/>
      <c r="NS311" s="7"/>
      <c r="NT311" s="7"/>
      <c r="NU311" s="7"/>
      <c r="NV311" s="7"/>
      <c r="NW311" s="7"/>
      <c r="NX311" s="7"/>
      <c r="NY311" s="7"/>
      <c r="NZ311" s="7"/>
      <c r="OA311" s="7"/>
      <c r="OB311" s="7"/>
      <c r="OC311" s="7"/>
      <c r="OD311" s="7"/>
      <c r="OE311" s="7"/>
      <c r="OF311" s="7"/>
      <c r="OG311" s="7"/>
      <c r="OH311" s="7"/>
      <c r="OI311" s="7"/>
      <c r="OJ311" s="7"/>
      <c r="OK311" s="7"/>
      <c r="OL311" s="7"/>
      <c r="OM311" s="7"/>
      <c r="ON311" s="7"/>
      <c r="OO311" s="7"/>
      <c r="OP311" s="7"/>
      <c r="OQ311" s="7"/>
      <c r="OR311" s="7"/>
      <c r="OS311" s="7"/>
      <c r="OT311" s="7"/>
      <c r="OU311" s="7"/>
      <c r="OV311" s="7"/>
      <c r="OW311" s="7"/>
      <c r="OX311" s="7"/>
      <c r="OY311" s="7"/>
      <c r="OZ311" s="7"/>
      <c r="PA311" s="7"/>
    </row>
    <row r="312" spans="1:417" x14ac:dyDescent="0.25">
      <c r="A312" s="6"/>
      <c r="B312" s="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  <c r="IW312" s="7"/>
      <c r="IX312" s="7"/>
      <c r="IY312" s="7"/>
      <c r="IZ312" s="7"/>
      <c r="JA312" s="7"/>
      <c r="JB312" s="7"/>
      <c r="JC312" s="7"/>
      <c r="JD312" s="7"/>
      <c r="JE312" s="7"/>
      <c r="JF312" s="7"/>
      <c r="JG312" s="7"/>
      <c r="JH312" s="7"/>
      <c r="JI312" s="7"/>
      <c r="JJ312" s="7"/>
      <c r="JK312" s="7"/>
      <c r="JL312" s="7"/>
      <c r="JM312" s="7"/>
      <c r="JN312" s="7"/>
      <c r="JO312" s="7"/>
      <c r="JP312" s="7"/>
      <c r="JQ312" s="7"/>
      <c r="JR312" s="7"/>
      <c r="JS312" s="7"/>
      <c r="JT312" s="7"/>
      <c r="JU312" s="7"/>
      <c r="JV312" s="7"/>
      <c r="JW312" s="7"/>
      <c r="JX312" s="7"/>
      <c r="JY312" s="7"/>
      <c r="JZ312" s="7"/>
      <c r="KA312" s="7"/>
      <c r="KB312" s="7"/>
      <c r="KC312" s="7"/>
      <c r="KD312" s="7"/>
      <c r="KE312" s="7"/>
      <c r="KF312" s="7"/>
      <c r="KG312" s="7"/>
      <c r="KH312" s="7"/>
      <c r="KI312" s="7"/>
      <c r="KJ312" s="7"/>
      <c r="KK312" s="7"/>
      <c r="KL312" s="7"/>
      <c r="KM312" s="7"/>
      <c r="KN312" s="7"/>
      <c r="KO312" s="7"/>
      <c r="KP312" s="7"/>
      <c r="KQ312" s="7"/>
      <c r="KR312" s="7"/>
      <c r="KS312" s="7"/>
      <c r="KT312" s="7"/>
      <c r="KU312" s="7"/>
      <c r="KV312" s="7"/>
      <c r="KW312" s="7"/>
      <c r="KX312" s="7"/>
      <c r="KY312" s="7"/>
      <c r="KZ312" s="7"/>
      <c r="LA312" s="7"/>
      <c r="LB312" s="7"/>
      <c r="LC312" s="7"/>
      <c r="LD312" s="7"/>
      <c r="LE312" s="7"/>
      <c r="LF312" s="7"/>
      <c r="LG312" s="7"/>
      <c r="LH312" s="7"/>
      <c r="LI312" s="7"/>
      <c r="LJ312" s="7"/>
      <c r="LK312" s="7"/>
      <c r="LL312" s="7"/>
      <c r="LM312" s="7"/>
      <c r="LN312" s="7"/>
      <c r="LO312" s="7"/>
      <c r="LP312" s="7"/>
      <c r="LQ312" s="7"/>
      <c r="LR312" s="7"/>
      <c r="LS312" s="7"/>
      <c r="LT312" s="7"/>
      <c r="LU312" s="7"/>
      <c r="LV312" s="7"/>
      <c r="LW312" s="7"/>
      <c r="LX312" s="7"/>
      <c r="LY312" s="7"/>
      <c r="LZ312" s="7"/>
      <c r="MA312" s="7"/>
      <c r="MB312" s="7"/>
      <c r="MC312" s="7"/>
      <c r="MD312" s="7"/>
      <c r="ME312" s="7"/>
      <c r="MF312" s="7"/>
      <c r="MG312" s="7"/>
      <c r="MH312" s="7"/>
      <c r="MI312" s="7"/>
      <c r="MJ312" s="7"/>
      <c r="MK312" s="7"/>
      <c r="ML312" s="7"/>
      <c r="MM312" s="7"/>
      <c r="MN312" s="7"/>
      <c r="MO312" s="7"/>
      <c r="MP312" s="7"/>
      <c r="MQ312" s="7"/>
      <c r="MR312" s="7"/>
      <c r="MS312" s="7"/>
      <c r="MT312" s="7"/>
      <c r="MU312" s="7"/>
      <c r="MV312" s="7"/>
      <c r="MW312" s="7"/>
      <c r="MX312" s="7"/>
      <c r="MY312" s="7"/>
      <c r="MZ312" s="7"/>
      <c r="NA312" s="7"/>
      <c r="NB312" s="7"/>
      <c r="NC312" s="7"/>
      <c r="ND312" s="7"/>
      <c r="NE312" s="7"/>
      <c r="NF312" s="7"/>
      <c r="NG312" s="7"/>
      <c r="NH312" s="7"/>
      <c r="NI312" s="7"/>
      <c r="NJ312" s="7"/>
      <c r="NK312" s="7"/>
      <c r="NL312" s="7"/>
      <c r="NM312" s="7"/>
      <c r="NN312" s="7"/>
      <c r="NO312" s="7"/>
      <c r="NP312" s="7"/>
      <c r="NQ312" s="7"/>
      <c r="NR312" s="7"/>
      <c r="NS312" s="7"/>
      <c r="NT312" s="7"/>
      <c r="NU312" s="7"/>
      <c r="NV312" s="7"/>
      <c r="NW312" s="7"/>
      <c r="NX312" s="7"/>
      <c r="NY312" s="7"/>
      <c r="NZ312" s="7"/>
      <c r="OA312" s="7"/>
      <c r="OB312" s="7"/>
      <c r="OC312" s="7"/>
      <c r="OD312" s="7"/>
      <c r="OE312" s="7"/>
      <c r="OF312" s="7"/>
      <c r="OG312" s="7"/>
      <c r="OH312" s="7"/>
      <c r="OI312" s="7"/>
      <c r="OJ312" s="7"/>
      <c r="OK312" s="7"/>
      <c r="OL312" s="7"/>
      <c r="OM312" s="7"/>
      <c r="ON312" s="7"/>
      <c r="OO312" s="7"/>
      <c r="OP312" s="7"/>
      <c r="OQ312" s="7"/>
      <c r="OR312" s="7"/>
      <c r="OS312" s="7"/>
      <c r="OT312" s="7"/>
      <c r="OU312" s="7"/>
      <c r="OV312" s="7"/>
      <c r="OW312" s="7"/>
      <c r="OX312" s="7"/>
      <c r="OY312" s="7"/>
      <c r="OZ312" s="7"/>
      <c r="PA312" s="7"/>
    </row>
    <row r="313" spans="1:417" x14ac:dyDescent="0.25">
      <c r="A313" s="6"/>
      <c r="B313" s="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  <c r="IW313" s="7"/>
      <c r="IX313" s="7"/>
      <c r="IY313" s="7"/>
      <c r="IZ313" s="7"/>
      <c r="JA313" s="7"/>
      <c r="JB313" s="7"/>
      <c r="JC313" s="7"/>
      <c r="JD313" s="7"/>
      <c r="JE313" s="7"/>
      <c r="JF313" s="7"/>
      <c r="JG313" s="7"/>
      <c r="JH313" s="7"/>
      <c r="JI313" s="7"/>
      <c r="JJ313" s="7"/>
      <c r="JK313" s="7"/>
      <c r="JL313" s="7"/>
      <c r="JM313" s="7"/>
      <c r="JN313" s="7"/>
      <c r="JO313" s="7"/>
      <c r="JP313" s="7"/>
      <c r="JQ313" s="7"/>
      <c r="JR313" s="7"/>
      <c r="JS313" s="7"/>
      <c r="JT313" s="7"/>
      <c r="JU313" s="7"/>
      <c r="JV313" s="7"/>
      <c r="JW313" s="7"/>
      <c r="JX313" s="7"/>
      <c r="JY313" s="7"/>
      <c r="JZ313" s="7"/>
      <c r="KA313" s="7"/>
      <c r="KB313" s="7"/>
      <c r="KC313" s="7"/>
      <c r="KD313" s="7"/>
      <c r="KE313" s="7"/>
      <c r="KF313" s="7"/>
      <c r="KG313" s="7"/>
      <c r="KH313" s="7"/>
      <c r="KI313" s="7"/>
      <c r="KJ313" s="7"/>
      <c r="KK313" s="7"/>
      <c r="KL313" s="7"/>
      <c r="KM313" s="7"/>
      <c r="KN313" s="7"/>
      <c r="KO313" s="7"/>
      <c r="KP313" s="7"/>
      <c r="KQ313" s="7"/>
      <c r="KR313" s="7"/>
      <c r="KS313" s="7"/>
      <c r="KT313" s="7"/>
      <c r="KU313" s="7"/>
      <c r="KV313" s="7"/>
      <c r="KW313" s="7"/>
      <c r="KX313" s="7"/>
      <c r="KY313" s="7"/>
      <c r="KZ313" s="7"/>
      <c r="LA313" s="7"/>
      <c r="LB313" s="7"/>
      <c r="LC313" s="7"/>
      <c r="LD313" s="7"/>
      <c r="LE313" s="7"/>
      <c r="LF313" s="7"/>
      <c r="LG313" s="7"/>
      <c r="LH313" s="7"/>
      <c r="LI313" s="7"/>
      <c r="LJ313" s="7"/>
      <c r="LK313" s="7"/>
      <c r="LL313" s="7"/>
      <c r="LM313" s="7"/>
      <c r="LN313" s="7"/>
      <c r="LO313" s="7"/>
      <c r="LP313" s="7"/>
      <c r="LQ313" s="7"/>
      <c r="LR313" s="7"/>
      <c r="LS313" s="7"/>
      <c r="LT313" s="7"/>
      <c r="LU313" s="7"/>
      <c r="LV313" s="7"/>
      <c r="LW313" s="7"/>
      <c r="LX313" s="7"/>
      <c r="LY313" s="7"/>
      <c r="LZ313" s="7"/>
      <c r="MA313" s="7"/>
      <c r="MB313" s="7"/>
      <c r="MC313" s="7"/>
      <c r="MD313" s="7"/>
      <c r="ME313" s="7"/>
      <c r="MF313" s="7"/>
      <c r="MG313" s="7"/>
      <c r="MH313" s="7"/>
      <c r="MI313" s="7"/>
      <c r="MJ313" s="7"/>
      <c r="MK313" s="7"/>
      <c r="ML313" s="7"/>
      <c r="MM313" s="7"/>
      <c r="MN313" s="7"/>
      <c r="MO313" s="7"/>
      <c r="MP313" s="7"/>
      <c r="MQ313" s="7"/>
      <c r="MR313" s="7"/>
      <c r="MS313" s="7"/>
      <c r="MT313" s="7"/>
      <c r="MU313" s="7"/>
      <c r="MV313" s="7"/>
      <c r="MW313" s="7"/>
      <c r="MX313" s="7"/>
      <c r="MY313" s="7"/>
      <c r="MZ313" s="7"/>
      <c r="NA313" s="7"/>
      <c r="NB313" s="7"/>
      <c r="NC313" s="7"/>
      <c r="ND313" s="7"/>
      <c r="NE313" s="7"/>
      <c r="NF313" s="7"/>
      <c r="NG313" s="7"/>
      <c r="NH313" s="7"/>
      <c r="NI313" s="7"/>
      <c r="NJ313" s="7"/>
      <c r="NK313" s="7"/>
      <c r="NL313" s="7"/>
      <c r="NM313" s="7"/>
      <c r="NN313" s="7"/>
      <c r="NO313" s="7"/>
      <c r="NP313" s="7"/>
      <c r="NQ313" s="7"/>
      <c r="NR313" s="7"/>
      <c r="NS313" s="7"/>
      <c r="NT313" s="7"/>
      <c r="NU313" s="7"/>
      <c r="NV313" s="7"/>
      <c r="NW313" s="7"/>
      <c r="NX313" s="7"/>
      <c r="NY313" s="7"/>
      <c r="NZ313" s="7"/>
      <c r="OA313" s="7"/>
      <c r="OB313" s="7"/>
      <c r="OC313" s="7"/>
      <c r="OD313" s="7"/>
      <c r="OE313" s="7"/>
      <c r="OF313" s="7"/>
      <c r="OG313" s="7"/>
      <c r="OH313" s="7"/>
      <c r="OI313" s="7"/>
      <c r="OJ313" s="7"/>
      <c r="OK313" s="7"/>
      <c r="OL313" s="7"/>
      <c r="OM313" s="7"/>
      <c r="ON313" s="7"/>
      <c r="OO313" s="7"/>
      <c r="OP313" s="7"/>
      <c r="OQ313" s="7"/>
      <c r="OR313" s="7"/>
      <c r="OS313" s="7"/>
      <c r="OT313" s="7"/>
      <c r="OU313" s="7"/>
      <c r="OV313" s="7"/>
      <c r="OW313" s="7"/>
      <c r="OX313" s="7"/>
      <c r="OY313" s="7"/>
      <c r="OZ313" s="7"/>
      <c r="PA313" s="7"/>
    </row>
    <row r="314" spans="1:417" x14ac:dyDescent="0.25">
      <c r="A314" s="6"/>
      <c r="B314" s="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  <c r="IW314" s="7"/>
      <c r="IX314" s="7"/>
      <c r="IY314" s="7"/>
      <c r="IZ314" s="7"/>
      <c r="JA314" s="7"/>
      <c r="JB314" s="7"/>
      <c r="JC314" s="7"/>
      <c r="JD314" s="7"/>
      <c r="JE314" s="7"/>
      <c r="JF314" s="7"/>
      <c r="JG314" s="7"/>
      <c r="JH314" s="7"/>
      <c r="JI314" s="7"/>
      <c r="JJ314" s="7"/>
      <c r="JK314" s="7"/>
      <c r="JL314" s="7"/>
      <c r="JM314" s="7"/>
      <c r="JN314" s="7"/>
      <c r="JO314" s="7"/>
      <c r="JP314" s="7"/>
      <c r="JQ314" s="7"/>
      <c r="JR314" s="7"/>
      <c r="JS314" s="7"/>
      <c r="JT314" s="7"/>
      <c r="JU314" s="7"/>
      <c r="JV314" s="7"/>
      <c r="JW314" s="7"/>
      <c r="JX314" s="7"/>
      <c r="JY314" s="7"/>
      <c r="JZ314" s="7"/>
      <c r="KA314" s="7"/>
      <c r="KB314" s="7"/>
      <c r="KC314" s="7"/>
      <c r="KD314" s="7"/>
      <c r="KE314" s="7"/>
      <c r="KF314" s="7"/>
      <c r="KG314" s="7"/>
      <c r="KH314" s="7"/>
      <c r="KI314" s="7"/>
      <c r="KJ314" s="7"/>
      <c r="KK314" s="7"/>
      <c r="KL314" s="7"/>
      <c r="KM314" s="7"/>
      <c r="KN314" s="7"/>
      <c r="KO314" s="7"/>
      <c r="KP314" s="7"/>
      <c r="KQ314" s="7"/>
      <c r="KR314" s="7"/>
      <c r="KS314" s="7"/>
      <c r="KT314" s="7"/>
      <c r="KU314" s="7"/>
      <c r="KV314" s="7"/>
      <c r="KW314" s="7"/>
      <c r="KX314" s="7"/>
      <c r="KY314" s="7"/>
      <c r="KZ314" s="7"/>
      <c r="LA314" s="7"/>
      <c r="LB314" s="7"/>
      <c r="LC314" s="7"/>
      <c r="LD314" s="7"/>
      <c r="LE314" s="7"/>
      <c r="LF314" s="7"/>
      <c r="LG314" s="7"/>
      <c r="LH314" s="7"/>
      <c r="LI314" s="7"/>
      <c r="LJ314" s="7"/>
      <c r="LK314" s="7"/>
      <c r="LL314" s="7"/>
      <c r="LM314" s="7"/>
      <c r="LN314" s="7"/>
      <c r="LO314" s="7"/>
      <c r="LP314" s="7"/>
      <c r="LQ314" s="7"/>
      <c r="LR314" s="7"/>
      <c r="LS314" s="7"/>
      <c r="LT314" s="7"/>
      <c r="LU314" s="7"/>
      <c r="LV314" s="7"/>
      <c r="LW314" s="7"/>
      <c r="LX314" s="7"/>
      <c r="LY314" s="7"/>
      <c r="LZ314" s="7"/>
      <c r="MA314" s="7"/>
      <c r="MB314" s="7"/>
      <c r="MC314" s="7"/>
      <c r="MD314" s="7"/>
      <c r="ME314" s="7"/>
      <c r="MF314" s="7"/>
      <c r="MG314" s="7"/>
      <c r="MH314" s="7"/>
      <c r="MI314" s="7"/>
      <c r="MJ314" s="7"/>
      <c r="MK314" s="7"/>
      <c r="ML314" s="7"/>
      <c r="MM314" s="7"/>
      <c r="MN314" s="7"/>
      <c r="MO314" s="7"/>
      <c r="MP314" s="7"/>
      <c r="MQ314" s="7"/>
      <c r="MR314" s="7"/>
      <c r="MS314" s="7"/>
      <c r="MT314" s="7"/>
      <c r="MU314" s="7"/>
      <c r="MV314" s="7"/>
      <c r="MW314" s="7"/>
      <c r="MX314" s="7"/>
      <c r="MY314" s="7"/>
      <c r="MZ314" s="7"/>
      <c r="NA314" s="7"/>
      <c r="NB314" s="7"/>
      <c r="NC314" s="7"/>
      <c r="ND314" s="7"/>
      <c r="NE314" s="7"/>
      <c r="NF314" s="7"/>
      <c r="NG314" s="7"/>
      <c r="NH314" s="7"/>
      <c r="NI314" s="7"/>
      <c r="NJ314" s="7"/>
      <c r="NK314" s="7"/>
      <c r="NL314" s="7"/>
      <c r="NM314" s="7"/>
      <c r="NN314" s="7"/>
      <c r="NO314" s="7"/>
      <c r="NP314" s="7"/>
      <c r="NQ314" s="7"/>
      <c r="NR314" s="7"/>
      <c r="NS314" s="7"/>
      <c r="NT314" s="7"/>
      <c r="NU314" s="7"/>
      <c r="NV314" s="7"/>
      <c r="NW314" s="7"/>
      <c r="NX314" s="7"/>
      <c r="NY314" s="7"/>
      <c r="NZ314" s="7"/>
      <c r="OA314" s="7"/>
      <c r="OB314" s="7"/>
      <c r="OC314" s="7"/>
      <c r="OD314" s="7"/>
      <c r="OE314" s="7"/>
      <c r="OF314" s="7"/>
      <c r="OG314" s="7"/>
      <c r="OH314" s="7"/>
      <c r="OI314" s="7"/>
      <c r="OJ314" s="7"/>
      <c r="OK314" s="7"/>
      <c r="OL314" s="7"/>
      <c r="OM314" s="7"/>
      <c r="ON314" s="7"/>
      <c r="OO314" s="7"/>
      <c r="OP314" s="7"/>
      <c r="OQ314" s="7"/>
      <c r="OR314" s="7"/>
      <c r="OS314" s="7"/>
      <c r="OT314" s="7"/>
      <c r="OU314" s="7"/>
      <c r="OV314" s="7"/>
      <c r="OW314" s="7"/>
      <c r="OX314" s="7"/>
      <c r="OY314" s="7"/>
      <c r="OZ314" s="7"/>
      <c r="PA314" s="7"/>
    </row>
    <row r="315" spans="1:417" x14ac:dyDescent="0.25">
      <c r="A315" s="6"/>
      <c r="B315" s="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  <c r="IW315" s="7"/>
      <c r="IX315" s="7"/>
      <c r="IY315" s="7"/>
      <c r="IZ315" s="7"/>
      <c r="JA315" s="7"/>
      <c r="JB315" s="7"/>
      <c r="JC315" s="7"/>
      <c r="JD315" s="7"/>
      <c r="JE315" s="7"/>
      <c r="JF315" s="7"/>
      <c r="JG315" s="7"/>
      <c r="JH315" s="7"/>
      <c r="JI315" s="7"/>
      <c r="JJ315" s="7"/>
      <c r="JK315" s="7"/>
      <c r="JL315" s="7"/>
      <c r="JM315" s="7"/>
      <c r="JN315" s="7"/>
      <c r="JO315" s="7"/>
      <c r="JP315" s="7"/>
      <c r="JQ315" s="7"/>
      <c r="JR315" s="7"/>
      <c r="JS315" s="7"/>
      <c r="JT315" s="7"/>
      <c r="JU315" s="7"/>
      <c r="JV315" s="7"/>
      <c r="JW315" s="7"/>
      <c r="JX315" s="7"/>
      <c r="JY315" s="7"/>
      <c r="JZ315" s="7"/>
      <c r="KA315" s="7"/>
      <c r="KB315" s="7"/>
      <c r="KC315" s="7"/>
      <c r="KD315" s="7"/>
      <c r="KE315" s="7"/>
      <c r="KF315" s="7"/>
      <c r="KG315" s="7"/>
      <c r="KH315" s="7"/>
      <c r="KI315" s="7"/>
      <c r="KJ315" s="7"/>
      <c r="KK315" s="7"/>
      <c r="KL315" s="7"/>
      <c r="KM315" s="7"/>
      <c r="KN315" s="7"/>
      <c r="KO315" s="7"/>
      <c r="KP315" s="7"/>
      <c r="KQ315" s="7"/>
      <c r="KR315" s="7"/>
      <c r="KS315" s="7"/>
      <c r="KT315" s="7"/>
      <c r="KU315" s="7"/>
      <c r="KV315" s="7"/>
      <c r="KW315" s="7"/>
      <c r="KX315" s="7"/>
      <c r="KY315" s="7"/>
      <c r="KZ315" s="7"/>
      <c r="LA315" s="7"/>
      <c r="LB315" s="7"/>
      <c r="LC315" s="7"/>
      <c r="LD315" s="7"/>
      <c r="LE315" s="7"/>
      <c r="LF315" s="7"/>
      <c r="LG315" s="7"/>
      <c r="LH315" s="7"/>
      <c r="LI315" s="7"/>
      <c r="LJ315" s="7"/>
      <c r="LK315" s="7"/>
      <c r="LL315" s="7"/>
      <c r="LM315" s="7"/>
      <c r="LN315" s="7"/>
      <c r="LO315" s="7"/>
      <c r="LP315" s="7"/>
      <c r="LQ315" s="7"/>
      <c r="LR315" s="7"/>
      <c r="LS315" s="7"/>
      <c r="LT315" s="7"/>
      <c r="LU315" s="7"/>
      <c r="LV315" s="7"/>
      <c r="LW315" s="7"/>
      <c r="LX315" s="7"/>
      <c r="LY315" s="7"/>
      <c r="LZ315" s="7"/>
      <c r="MA315" s="7"/>
      <c r="MB315" s="7"/>
      <c r="MC315" s="7"/>
      <c r="MD315" s="7"/>
      <c r="ME315" s="7"/>
      <c r="MF315" s="7"/>
      <c r="MG315" s="7"/>
      <c r="MH315" s="7"/>
      <c r="MI315" s="7"/>
      <c r="MJ315" s="7"/>
      <c r="MK315" s="7"/>
      <c r="ML315" s="7"/>
      <c r="MM315" s="7"/>
      <c r="MN315" s="7"/>
      <c r="MO315" s="7"/>
      <c r="MP315" s="7"/>
      <c r="MQ315" s="7"/>
      <c r="MR315" s="7"/>
      <c r="MS315" s="7"/>
      <c r="MT315" s="7"/>
      <c r="MU315" s="7"/>
      <c r="MV315" s="7"/>
      <c r="MW315" s="7"/>
      <c r="MX315" s="7"/>
      <c r="MY315" s="7"/>
      <c r="MZ315" s="7"/>
      <c r="NA315" s="7"/>
      <c r="NB315" s="7"/>
      <c r="NC315" s="7"/>
      <c r="ND315" s="7"/>
      <c r="NE315" s="7"/>
      <c r="NF315" s="7"/>
      <c r="NG315" s="7"/>
      <c r="NH315" s="7"/>
      <c r="NI315" s="7"/>
      <c r="NJ315" s="7"/>
      <c r="NK315" s="7"/>
      <c r="NL315" s="7"/>
      <c r="NM315" s="7"/>
      <c r="NN315" s="7"/>
      <c r="NO315" s="7"/>
      <c r="NP315" s="7"/>
      <c r="NQ315" s="7"/>
      <c r="NR315" s="7"/>
      <c r="NS315" s="7"/>
      <c r="NT315" s="7"/>
      <c r="NU315" s="7"/>
      <c r="NV315" s="7"/>
      <c r="NW315" s="7"/>
      <c r="NX315" s="7"/>
      <c r="NY315" s="7"/>
      <c r="NZ315" s="7"/>
      <c r="OA315" s="7"/>
      <c r="OB315" s="7"/>
      <c r="OC315" s="7"/>
      <c r="OD315" s="7"/>
      <c r="OE315" s="7"/>
      <c r="OF315" s="7"/>
      <c r="OG315" s="7"/>
      <c r="OH315" s="7"/>
      <c r="OI315" s="7"/>
      <c r="OJ315" s="7"/>
      <c r="OK315" s="7"/>
      <c r="OL315" s="7"/>
      <c r="OM315" s="7"/>
      <c r="ON315" s="7"/>
      <c r="OO315" s="7"/>
      <c r="OP315" s="7"/>
      <c r="OQ315" s="7"/>
      <c r="OR315" s="7"/>
      <c r="OS315" s="7"/>
      <c r="OT315" s="7"/>
      <c r="OU315" s="7"/>
      <c r="OV315" s="7"/>
      <c r="OW315" s="7"/>
      <c r="OX315" s="7"/>
      <c r="OY315" s="7"/>
      <c r="OZ315" s="7"/>
      <c r="PA315" s="7"/>
    </row>
    <row r="316" spans="1:417" x14ac:dyDescent="0.25">
      <c r="A316" s="6"/>
      <c r="B316" s="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  <c r="IW316" s="7"/>
      <c r="IX316" s="7"/>
      <c r="IY316" s="7"/>
      <c r="IZ316" s="7"/>
      <c r="JA316" s="7"/>
      <c r="JB316" s="7"/>
      <c r="JC316" s="7"/>
      <c r="JD316" s="7"/>
      <c r="JE316" s="7"/>
      <c r="JF316" s="7"/>
      <c r="JG316" s="7"/>
      <c r="JH316" s="7"/>
      <c r="JI316" s="7"/>
      <c r="JJ316" s="7"/>
      <c r="JK316" s="7"/>
      <c r="JL316" s="7"/>
      <c r="JM316" s="7"/>
      <c r="JN316" s="7"/>
      <c r="JO316" s="7"/>
      <c r="JP316" s="7"/>
      <c r="JQ316" s="7"/>
      <c r="JR316" s="7"/>
      <c r="JS316" s="7"/>
      <c r="JT316" s="7"/>
      <c r="JU316" s="7"/>
      <c r="JV316" s="7"/>
      <c r="JW316" s="7"/>
      <c r="JX316" s="7"/>
      <c r="JY316" s="7"/>
      <c r="JZ316" s="7"/>
      <c r="KA316" s="7"/>
      <c r="KB316" s="7"/>
      <c r="KC316" s="7"/>
      <c r="KD316" s="7"/>
      <c r="KE316" s="7"/>
      <c r="KF316" s="7"/>
      <c r="KG316" s="7"/>
      <c r="KH316" s="7"/>
      <c r="KI316" s="7"/>
      <c r="KJ316" s="7"/>
      <c r="KK316" s="7"/>
      <c r="KL316" s="7"/>
      <c r="KM316" s="7"/>
      <c r="KN316" s="7"/>
      <c r="KO316" s="7"/>
      <c r="KP316" s="7"/>
      <c r="KQ316" s="7"/>
      <c r="KR316" s="7"/>
      <c r="KS316" s="7"/>
      <c r="KT316" s="7"/>
      <c r="KU316" s="7"/>
      <c r="KV316" s="7"/>
      <c r="KW316" s="7"/>
      <c r="KX316" s="7"/>
      <c r="KY316" s="7"/>
      <c r="KZ316" s="7"/>
      <c r="LA316" s="7"/>
      <c r="LB316" s="7"/>
      <c r="LC316" s="7"/>
      <c r="LD316" s="7"/>
      <c r="LE316" s="7"/>
      <c r="LF316" s="7"/>
      <c r="LG316" s="7"/>
      <c r="LH316" s="7"/>
      <c r="LI316" s="7"/>
      <c r="LJ316" s="7"/>
      <c r="LK316" s="7"/>
      <c r="LL316" s="7"/>
      <c r="LM316" s="7"/>
      <c r="LN316" s="7"/>
      <c r="LO316" s="7"/>
      <c r="LP316" s="7"/>
      <c r="LQ316" s="7"/>
      <c r="LR316" s="7"/>
      <c r="LS316" s="7"/>
      <c r="LT316" s="7"/>
      <c r="LU316" s="7"/>
      <c r="LV316" s="7"/>
      <c r="LW316" s="7"/>
      <c r="LX316" s="7"/>
      <c r="LY316" s="7"/>
      <c r="LZ316" s="7"/>
      <c r="MA316" s="7"/>
      <c r="MB316" s="7"/>
      <c r="MC316" s="7"/>
      <c r="MD316" s="7"/>
      <c r="ME316" s="7"/>
      <c r="MF316" s="7"/>
      <c r="MG316" s="7"/>
      <c r="MH316" s="7"/>
      <c r="MI316" s="7"/>
      <c r="MJ316" s="7"/>
      <c r="MK316" s="7"/>
      <c r="ML316" s="7"/>
      <c r="MM316" s="7"/>
      <c r="MN316" s="7"/>
      <c r="MO316" s="7"/>
      <c r="MP316" s="7"/>
      <c r="MQ316" s="7"/>
      <c r="MR316" s="7"/>
      <c r="MS316" s="7"/>
      <c r="MT316" s="7"/>
      <c r="MU316" s="7"/>
      <c r="MV316" s="7"/>
      <c r="MW316" s="7"/>
      <c r="MX316" s="7"/>
      <c r="MY316" s="7"/>
      <c r="MZ316" s="7"/>
      <c r="NA316" s="7"/>
      <c r="NB316" s="7"/>
      <c r="NC316" s="7"/>
      <c r="ND316" s="7"/>
      <c r="NE316" s="7"/>
      <c r="NF316" s="7"/>
      <c r="NG316" s="7"/>
      <c r="NH316" s="7"/>
      <c r="NI316" s="7"/>
      <c r="NJ316" s="7"/>
      <c r="NK316" s="7"/>
      <c r="NL316" s="7"/>
      <c r="NM316" s="7"/>
      <c r="NN316" s="7"/>
      <c r="NO316" s="7"/>
      <c r="NP316" s="7"/>
      <c r="NQ316" s="7"/>
      <c r="NR316" s="7"/>
      <c r="NS316" s="7"/>
      <c r="NT316" s="7"/>
      <c r="NU316" s="7"/>
      <c r="NV316" s="7"/>
      <c r="NW316" s="7"/>
      <c r="NX316" s="7"/>
      <c r="NY316" s="7"/>
      <c r="NZ316" s="7"/>
      <c r="OA316" s="7"/>
      <c r="OB316" s="7"/>
      <c r="OC316" s="7"/>
      <c r="OD316" s="7"/>
      <c r="OE316" s="7"/>
      <c r="OF316" s="7"/>
      <c r="OG316" s="7"/>
      <c r="OH316" s="7"/>
      <c r="OI316" s="7"/>
      <c r="OJ316" s="7"/>
      <c r="OK316" s="7"/>
      <c r="OL316" s="7"/>
      <c r="OM316" s="7"/>
      <c r="ON316" s="7"/>
      <c r="OO316" s="7"/>
      <c r="OP316" s="7"/>
      <c r="OQ316" s="7"/>
      <c r="OR316" s="7"/>
      <c r="OS316" s="7"/>
      <c r="OT316" s="7"/>
      <c r="OU316" s="7"/>
      <c r="OV316" s="7"/>
      <c r="OW316" s="7"/>
      <c r="OX316" s="7"/>
      <c r="OY316" s="7"/>
      <c r="OZ316" s="7"/>
      <c r="PA316" s="7"/>
    </row>
    <row r="317" spans="1:417" x14ac:dyDescent="0.25">
      <c r="A317" s="6"/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  <c r="IW317" s="7"/>
      <c r="IX317" s="7"/>
      <c r="IY317" s="7"/>
      <c r="IZ317" s="7"/>
      <c r="JA317" s="7"/>
      <c r="JB317" s="7"/>
      <c r="JC317" s="7"/>
      <c r="JD317" s="7"/>
      <c r="JE317" s="7"/>
      <c r="JF317" s="7"/>
      <c r="JG317" s="7"/>
      <c r="JH317" s="7"/>
      <c r="JI317" s="7"/>
      <c r="JJ317" s="7"/>
      <c r="JK317" s="7"/>
      <c r="JL317" s="7"/>
      <c r="JM317" s="7"/>
      <c r="JN317" s="7"/>
      <c r="JO317" s="7"/>
      <c r="JP317" s="7"/>
      <c r="JQ317" s="7"/>
      <c r="JR317" s="7"/>
      <c r="JS317" s="7"/>
      <c r="JT317" s="7"/>
      <c r="JU317" s="7"/>
      <c r="JV317" s="7"/>
      <c r="JW317" s="7"/>
      <c r="JX317" s="7"/>
      <c r="JY317" s="7"/>
      <c r="JZ317" s="7"/>
      <c r="KA317" s="7"/>
      <c r="KB317" s="7"/>
      <c r="KC317" s="7"/>
      <c r="KD317" s="7"/>
      <c r="KE317" s="7"/>
      <c r="KF317" s="7"/>
      <c r="KG317" s="7"/>
      <c r="KH317" s="7"/>
      <c r="KI317" s="7"/>
      <c r="KJ317" s="7"/>
      <c r="KK317" s="7"/>
      <c r="KL317" s="7"/>
      <c r="KM317" s="7"/>
      <c r="KN317" s="7"/>
      <c r="KO317" s="7"/>
      <c r="KP317" s="7"/>
      <c r="KQ317" s="7"/>
      <c r="KR317" s="7"/>
      <c r="KS317" s="7"/>
      <c r="KT317" s="7"/>
      <c r="KU317" s="7"/>
      <c r="KV317" s="7"/>
      <c r="KW317" s="7"/>
      <c r="KX317" s="7"/>
      <c r="KY317" s="7"/>
      <c r="KZ317" s="7"/>
      <c r="LA317" s="7"/>
      <c r="LB317" s="7"/>
      <c r="LC317" s="7"/>
      <c r="LD317" s="7"/>
      <c r="LE317" s="7"/>
      <c r="LF317" s="7"/>
      <c r="LG317" s="7"/>
      <c r="LH317" s="7"/>
      <c r="LI317" s="7"/>
      <c r="LJ317" s="7"/>
      <c r="LK317" s="7"/>
      <c r="LL317" s="7"/>
      <c r="LM317" s="7"/>
      <c r="LN317" s="7"/>
      <c r="LO317" s="7"/>
      <c r="LP317" s="7"/>
      <c r="LQ317" s="7"/>
      <c r="LR317" s="7"/>
      <c r="LS317" s="7"/>
      <c r="LT317" s="7"/>
      <c r="LU317" s="7"/>
      <c r="LV317" s="7"/>
      <c r="LW317" s="7"/>
      <c r="LX317" s="7"/>
      <c r="LY317" s="7"/>
      <c r="LZ317" s="7"/>
      <c r="MA317" s="7"/>
      <c r="MB317" s="7"/>
      <c r="MC317" s="7"/>
      <c r="MD317" s="7"/>
      <c r="ME317" s="7"/>
      <c r="MF317" s="7"/>
      <c r="MG317" s="7"/>
      <c r="MH317" s="7"/>
      <c r="MI317" s="7"/>
      <c r="MJ317" s="7"/>
      <c r="MK317" s="7"/>
      <c r="ML317" s="7"/>
      <c r="MM317" s="7"/>
      <c r="MN317" s="7"/>
      <c r="MO317" s="7"/>
      <c r="MP317" s="7"/>
      <c r="MQ317" s="7"/>
      <c r="MR317" s="7"/>
      <c r="MS317" s="7"/>
      <c r="MT317" s="7"/>
      <c r="MU317" s="7"/>
      <c r="MV317" s="7"/>
      <c r="MW317" s="7"/>
      <c r="MX317" s="7"/>
      <c r="MY317" s="7"/>
      <c r="MZ317" s="7"/>
      <c r="NA317" s="7"/>
      <c r="NB317" s="7"/>
      <c r="NC317" s="7"/>
      <c r="ND317" s="7"/>
      <c r="NE317" s="7"/>
      <c r="NF317" s="7"/>
      <c r="NG317" s="7"/>
      <c r="NH317" s="7"/>
      <c r="NI317" s="7"/>
      <c r="NJ317" s="7"/>
      <c r="NK317" s="7"/>
      <c r="NL317" s="7"/>
      <c r="NM317" s="7"/>
      <c r="NN317" s="7"/>
      <c r="NO317" s="7"/>
      <c r="NP317" s="7"/>
      <c r="NQ317" s="7"/>
      <c r="NR317" s="7"/>
      <c r="NS317" s="7"/>
      <c r="NT317" s="7"/>
      <c r="NU317" s="7"/>
      <c r="NV317" s="7"/>
      <c r="NW317" s="7"/>
      <c r="NX317" s="7"/>
      <c r="NY317" s="7"/>
      <c r="NZ317" s="7"/>
      <c r="OA317" s="7"/>
      <c r="OB317" s="7"/>
      <c r="OC317" s="7"/>
      <c r="OD317" s="7"/>
      <c r="OE317" s="7"/>
      <c r="OF317" s="7"/>
      <c r="OG317" s="7"/>
      <c r="OH317" s="7"/>
      <c r="OI317" s="7"/>
      <c r="OJ317" s="7"/>
      <c r="OK317" s="7"/>
      <c r="OL317" s="7"/>
      <c r="OM317" s="7"/>
      <c r="ON317" s="7"/>
      <c r="OO317" s="7"/>
      <c r="OP317" s="7"/>
      <c r="OQ317" s="7"/>
      <c r="OR317" s="7"/>
      <c r="OS317" s="7"/>
      <c r="OT317" s="7"/>
      <c r="OU317" s="7"/>
      <c r="OV317" s="7"/>
      <c r="OW317" s="7"/>
      <c r="OX317" s="7"/>
      <c r="OY317" s="7"/>
      <c r="OZ317" s="7"/>
      <c r="PA317" s="7"/>
    </row>
    <row r="318" spans="1:417" x14ac:dyDescent="0.25">
      <c r="A318" s="6"/>
      <c r="B318" s="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  <c r="IW318" s="7"/>
      <c r="IX318" s="7"/>
      <c r="IY318" s="7"/>
      <c r="IZ318" s="7"/>
      <c r="JA318" s="7"/>
      <c r="JB318" s="7"/>
      <c r="JC318" s="7"/>
      <c r="JD318" s="7"/>
      <c r="JE318" s="7"/>
      <c r="JF318" s="7"/>
      <c r="JG318" s="7"/>
      <c r="JH318" s="7"/>
      <c r="JI318" s="7"/>
      <c r="JJ318" s="7"/>
      <c r="JK318" s="7"/>
      <c r="JL318" s="7"/>
      <c r="JM318" s="7"/>
      <c r="JN318" s="7"/>
      <c r="JO318" s="7"/>
      <c r="JP318" s="7"/>
      <c r="JQ318" s="7"/>
      <c r="JR318" s="7"/>
      <c r="JS318" s="7"/>
      <c r="JT318" s="7"/>
      <c r="JU318" s="7"/>
      <c r="JV318" s="7"/>
      <c r="JW318" s="7"/>
      <c r="JX318" s="7"/>
      <c r="JY318" s="7"/>
      <c r="JZ318" s="7"/>
      <c r="KA318" s="7"/>
      <c r="KB318" s="7"/>
      <c r="KC318" s="7"/>
      <c r="KD318" s="7"/>
      <c r="KE318" s="7"/>
      <c r="KF318" s="7"/>
      <c r="KG318" s="7"/>
      <c r="KH318" s="7"/>
      <c r="KI318" s="7"/>
      <c r="KJ318" s="7"/>
      <c r="KK318" s="7"/>
      <c r="KL318" s="7"/>
      <c r="KM318" s="7"/>
      <c r="KN318" s="7"/>
      <c r="KO318" s="7"/>
      <c r="KP318" s="7"/>
      <c r="KQ318" s="7"/>
      <c r="KR318" s="7"/>
      <c r="KS318" s="7"/>
      <c r="KT318" s="7"/>
      <c r="KU318" s="7"/>
      <c r="KV318" s="7"/>
      <c r="KW318" s="7"/>
      <c r="KX318" s="7"/>
      <c r="KY318" s="7"/>
      <c r="KZ318" s="7"/>
      <c r="LA318" s="7"/>
      <c r="LB318" s="7"/>
      <c r="LC318" s="7"/>
      <c r="LD318" s="7"/>
      <c r="LE318" s="7"/>
      <c r="LF318" s="7"/>
      <c r="LG318" s="7"/>
      <c r="LH318" s="7"/>
      <c r="LI318" s="7"/>
      <c r="LJ318" s="7"/>
      <c r="LK318" s="7"/>
      <c r="LL318" s="7"/>
      <c r="LM318" s="7"/>
      <c r="LN318" s="7"/>
      <c r="LO318" s="7"/>
      <c r="LP318" s="7"/>
      <c r="LQ318" s="7"/>
      <c r="LR318" s="7"/>
      <c r="LS318" s="7"/>
      <c r="LT318" s="7"/>
      <c r="LU318" s="7"/>
      <c r="LV318" s="7"/>
      <c r="LW318" s="7"/>
      <c r="LX318" s="7"/>
      <c r="LY318" s="7"/>
      <c r="LZ318" s="7"/>
      <c r="MA318" s="7"/>
      <c r="MB318" s="7"/>
      <c r="MC318" s="7"/>
      <c r="MD318" s="7"/>
      <c r="ME318" s="7"/>
      <c r="MF318" s="7"/>
      <c r="MG318" s="7"/>
      <c r="MH318" s="7"/>
      <c r="MI318" s="7"/>
      <c r="MJ318" s="7"/>
      <c r="MK318" s="7"/>
      <c r="ML318" s="7"/>
      <c r="MM318" s="7"/>
      <c r="MN318" s="7"/>
      <c r="MO318" s="7"/>
      <c r="MP318" s="7"/>
      <c r="MQ318" s="7"/>
      <c r="MR318" s="7"/>
      <c r="MS318" s="7"/>
      <c r="MT318" s="7"/>
      <c r="MU318" s="7"/>
      <c r="MV318" s="7"/>
      <c r="MW318" s="7"/>
      <c r="MX318" s="7"/>
      <c r="MY318" s="7"/>
      <c r="MZ318" s="7"/>
      <c r="NA318" s="7"/>
      <c r="NB318" s="7"/>
      <c r="NC318" s="7"/>
      <c r="ND318" s="7"/>
      <c r="NE318" s="7"/>
      <c r="NF318" s="7"/>
      <c r="NG318" s="7"/>
      <c r="NH318" s="7"/>
      <c r="NI318" s="7"/>
      <c r="NJ318" s="7"/>
      <c r="NK318" s="7"/>
      <c r="NL318" s="7"/>
      <c r="NM318" s="7"/>
      <c r="NN318" s="7"/>
      <c r="NO318" s="7"/>
      <c r="NP318" s="7"/>
      <c r="NQ318" s="7"/>
      <c r="NR318" s="7"/>
      <c r="NS318" s="7"/>
      <c r="NT318" s="7"/>
      <c r="NU318" s="7"/>
      <c r="NV318" s="7"/>
      <c r="NW318" s="7"/>
      <c r="NX318" s="7"/>
      <c r="NY318" s="7"/>
      <c r="NZ318" s="7"/>
      <c r="OA318" s="7"/>
      <c r="OB318" s="7"/>
      <c r="OC318" s="7"/>
      <c r="OD318" s="7"/>
      <c r="OE318" s="7"/>
      <c r="OF318" s="7"/>
      <c r="OG318" s="7"/>
      <c r="OH318" s="7"/>
      <c r="OI318" s="7"/>
      <c r="OJ318" s="7"/>
      <c r="OK318" s="7"/>
      <c r="OL318" s="7"/>
      <c r="OM318" s="7"/>
      <c r="ON318" s="7"/>
      <c r="OO318" s="7"/>
      <c r="OP318" s="7"/>
      <c r="OQ318" s="7"/>
      <c r="OR318" s="7"/>
      <c r="OS318" s="7"/>
      <c r="OT318" s="7"/>
      <c r="OU318" s="7"/>
      <c r="OV318" s="7"/>
      <c r="OW318" s="7"/>
      <c r="OX318" s="7"/>
      <c r="OY318" s="7"/>
      <c r="OZ318" s="7"/>
      <c r="PA318" s="7"/>
    </row>
    <row r="319" spans="1:417" x14ac:dyDescent="0.25">
      <c r="A319" s="6"/>
      <c r="B319" s="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  <c r="IW319" s="7"/>
      <c r="IX319" s="7"/>
      <c r="IY319" s="7"/>
      <c r="IZ319" s="7"/>
      <c r="JA319" s="7"/>
      <c r="JB319" s="7"/>
      <c r="JC319" s="7"/>
      <c r="JD319" s="7"/>
      <c r="JE319" s="7"/>
      <c r="JF319" s="7"/>
      <c r="JG319" s="7"/>
      <c r="JH319" s="7"/>
      <c r="JI319" s="7"/>
      <c r="JJ319" s="7"/>
      <c r="JK319" s="7"/>
      <c r="JL319" s="7"/>
      <c r="JM319" s="7"/>
      <c r="JN319" s="7"/>
      <c r="JO319" s="7"/>
      <c r="JP319" s="7"/>
      <c r="JQ319" s="7"/>
      <c r="JR319" s="7"/>
      <c r="JS319" s="7"/>
      <c r="JT319" s="7"/>
      <c r="JU319" s="7"/>
      <c r="JV319" s="7"/>
      <c r="JW319" s="7"/>
      <c r="JX319" s="7"/>
      <c r="JY319" s="7"/>
      <c r="JZ319" s="7"/>
      <c r="KA319" s="7"/>
      <c r="KB319" s="7"/>
      <c r="KC319" s="7"/>
      <c r="KD319" s="7"/>
      <c r="KE319" s="7"/>
      <c r="KF319" s="7"/>
      <c r="KG319" s="7"/>
      <c r="KH319" s="7"/>
      <c r="KI319" s="7"/>
      <c r="KJ319" s="7"/>
      <c r="KK319" s="7"/>
      <c r="KL319" s="7"/>
      <c r="KM319" s="7"/>
      <c r="KN319" s="7"/>
      <c r="KO319" s="7"/>
      <c r="KP319" s="7"/>
      <c r="KQ319" s="7"/>
      <c r="KR319" s="7"/>
      <c r="KS319" s="7"/>
      <c r="KT319" s="7"/>
      <c r="KU319" s="7"/>
      <c r="KV319" s="7"/>
      <c r="KW319" s="7"/>
      <c r="KX319" s="7"/>
      <c r="KY319" s="7"/>
      <c r="KZ319" s="7"/>
      <c r="LA319" s="7"/>
      <c r="LB319" s="7"/>
      <c r="LC319" s="7"/>
      <c r="LD319" s="7"/>
      <c r="LE319" s="7"/>
      <c r="LF319" s="7"/>
      <c r="LG319" s="7"/>
      <c r="LH319" s="7"/>
      <c r="LI319" s="7"/>
      <c r="LJ319" s="7"/>
      <c r="LK319" s="7"/>
      <c r="LL319" s="7"/>
      <c r="LM319" s="7"/>
      <c r="LN319" s="7"/>
      <c r="LO319" s="7"/>
      <c r="LP319" s="7"/>
      <c r="LQ319" s="7"/>
      <c r="LR319" s="7"/>
      <c r="LS319" s="7"/>
      <c r="LT319" s="7"/>
      <c r="LU319" s="7"/>
      <c r="LV319" s="7"/>
      <c r="LW319" s="7"/>
      <c r="LX319" s="7"/>
      <c r="LY319" s="7"/>
      <c r="LZ319" s="7"/>
      <c r="MA319" s="7"/>
      <c r="MB319" s="7"/>
      <c r="MC319" s="7"/>
      <c r="MD319" s="7"/>
      <c r="ME319" s="7"/>
      <c r="MF319" s="7"/>
      <c r="MG319" s="7"/>
      <c r="MH319" s="7"/>
      <c r="MI319" s="7"/>
      <c r="MJ319" s="7"/>
      <c r="MK319" s="7"/>
      <c r="ML319" s="7"/>
      <c r="MM319" s="7"/>
      <c r="MN319" s="7"/>
      <c r="MO319" s="7"/>
      <c r="MP319" s="7"/>
      <c r="MQ319" s="7"/>
      <c r="MR319" s="7"/>
      <c r="MS319" s="7"/>
      <c r="MT319" s="7"/>
      <c r="MU319" s="7"/>
      <c r="MV319" s="7"/>
      <c r="MW319" s="7"/>
      <c r="MX319" s="7"/>
      <c r="MY319" s="7"/>
      <c r="MZ319" s="7"/>
      <c r="NA319" s="7"/>
      <c r="NB319" s="7"/>
      <c r="NC319" s="7"/>
      <c r="ND319" s="7"/>
      <c r="NE319" s="7"/>
      <c r="NF319" s="7"/>
      <c r="NG319" s="7"/>
      <c r="NH319" s="7"/>
      <c r="NI319" s="7"/>
      <c r="NJ319" s="7"/>
      <c r="NK319" s="7"/>
      <c r="NL319" s="7"/>
      <c r="NM319" s="7"/>
      <c r="NN319" s="7"/>
      <c r="NO319" s="7"/>
      <c r="NP319" s="7"/>
      <c r="NQ319" s="7"/>
      <c r="NR319" s="7"/>
      <c r="NS319" s="7"/>
      <c r="NT319" s="7"/>
      <c r="NU319" s="7"/>
      <c r="NV319" s="7"/>
      <c r="NW319" s="7"/>
      <c r="NX319" s="7"/>
      <c r="NY319" s="7"/>
      <c r="NZ319" s="7"/>
      <c r="OA319" s="7"/>
      <c r="OB319" s="7"/>
      <c r="OC319" s="7"/>
      <c r="OD319" s="7"/>
      <c r="OE319" s="7"/>
      <c r="OF319" s="7"/>
      <c r="OG319" s="7"/>
      <c r="OH319" s="7"/>
      <c r="OI319" s="7"/>
      <c r="OJ319" s="7"/>
      <c r="OK319" s="7"/>
      <c r="OL319" s="7"/>
      <c r="OM319" s="7"/>
      <c r="ON319" s="7"/>
      <c r="OO319" s="7"/>
      <c r="OP319" s="7"/>
      <c r="OQ319" s="7"/>
      <c r="OR319" s="7"/>
      <c r="OS319" s="7"/>
      <c r="OT319" s="7"/>
      <c r="OU319" s="7"/>
      <c r="OV319" s="7"/>
      <c r="OW319" s="7"/>
      <c r="OX319" s="7"/>
      <c r="OY319" s="7"/>
      <c r="OZ319" s="7"/>
      <c r="PA319" s="7"/>
    </row>
    <row r="320" spans="1:417" x14ac:dyDescent="0.25">
      <c r="A320" s="6"/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  <c r="IW320" s="7"/>
      <c r="IX320" s="7"/>
      <c r="IY320" s="7"/>
      <c r="IZ320" s="7"/>
      <c r="JA320" s="7"/>
      <c r="JB320" s="7"/>
      <c r="JC320" s="7"/>
      <c r="JD320" s="7"/>
      <c r="JE320" s="7"/>
      <c r="JF320" s="7"/>
      <c r="JG320" s="7"/>
      <c r="JH320" s="7"/>
      <c r="JI320" s="7"/>
      <c r="JJ320" s="7"/>
      <c r="JK320" s="7"/>
      <c r="JL320" s="7"/>
      <c r="JM320" s="7"/>
      <c r="JN320" s="7"/>
      <c r="JO320" s="7"/>
      <c r="JP320" s="7"/>
      <c r="JQ320" s="7"/>
      <c r="JR320" s="7"/>
      <c r="JS320" s="7"/>
      <c r="JT320" s="7"/>
      <c r="JU320" s="7"/>
      <c r="JV320" s="7"/>
      <c r="JW320" s="7"/>
      <c r="JX320" s="7"/>
      <c r="JY320" s="7"/>
      <c r="JZ320" s="7"/>
      <c r="KA320" s="7"/>
      <c r="KB320" s="7"/>
      <c r="KC320" s="7"/>
      <c r="KD320" s="7"/>
      <c r="KE320" s="7"/>
      <c r="KF320" s="7"/>
      <c r="KG320" s="7"/>
      <c r="KH320" s="7"/>
      <c r="KI320" s="7"/>
      <c r="KJ320" s="7"/>
      <c r="KK320" s="7"/>
      <c r="KL320" s="7"/>
      <c r="KM320" s="7"/>
      <c r="KN320" s="7"/>
      <c r="KO320" s="7"/>
      <c r="KP320" s="7"/>
      <c r="KQ320" s="7"/>
      <c r="KR320" s="7"/>
      <c r="KS320" s="7"/>
      <c r="KT320" s="7"/>
      <c r="KU320" s="7"/>
      <c r="KV320" s="7"/>
      <c r="KW320" s="7"/>
      <c r="KX320" s="7"/>
      <c r="KY320" s="7"/>
      <c r="KZ320" s="7"/>
      <c r="LA320" s="7"/>
      <c r="LB320" s="7"/>
      <c r="LC320" s="7"/>
      <c r="LD320" s="7"/>
      <c r="LE320" s="7"/>
      <c r="LF320" s="7"/>
      <c r="LG320" s="7"/>
      <c r="LH320" s="7"/>
      <c r="LI320" s="7"/>
      <c r="LJ320" s="7"/>
      <c r="LK320" s="7"/>
      <c r="LL320" s="7"/>
      <c r="LM320" s="7"/>
      <c r="LN320" s="7"/>
      <c r="LO320" s="7"/>
      <c r="LP320" s="7"/>
      <c r="LQ320" s="7"/>
      <c r="LR320" s="7"/>
      <c r="LS320" s="7"/>
      <c r="LT320" s="7"/>
      <c r="LU320" s="7"/>
      <c r="LV320" s="7"/>
      <c r="LW320" s="7"/>
      <c r="LX320" s="7"/>
      <c r="LY320" s="7"/>
      <c r="LZ320" s="7"/>
      <c r="MA320" s="7"/>
      <c r="MB320" s="7"/>
      <c r="MC320" s="7"/>
      <c r="MD320" s="7"/>
      <c r="ME320" s="7"/>
      <c r="MF320" s="7"/>
      <c r="MG320" s="7"/>
      <c r="MH320" s="7"/>
      <c r="MI320" s="7"/>
      <c r="MJ320" s="7"/>
      <c r="MK320" s="7"/>
      <c r="ML320" s="7"/>
      <c r="MM320" s="7"/>
      <c r="MN320" s="7"/>
      <c r="MO320" s="7"/>
      <c r="MP320" s="7"/>
      <c r="MQ320" s="7"/>
      <c r="MR320" s="7"/>
      <c r="MS320" s="7"/>
      <c r="MT320" s="7"/>
      <c r="MU320" s="7"/>
      <c r="MV320" s="7"/>
      <c r="MW320" s="7"/>
      <c r="MX320" s="7"/>
      <c r="MY320" s="7"/>
      <c r="MZ320" s="7"/>
      <c r="NA320" s="7"/>
      <c r="NB320" s="7"/>
      <c r="NC320" s="7"/>
      <c r="ND320" s="7"/>
      <c r="NE320" s="7"/>
      <c r="NF320" s="7"/>
      <c r="NG320" s="7"/>
      <c r="NH320" s="7"/>
      <c r="NI320" s="7"/>
      <c r="NJ320" s="7"/>
      <c r="NK320" s="7"/>
      <c r="NL320" s="7"/>
      <c r="NM320" s="7"/>
      <c r="NN320" s="7"/>
      <c r="NO320" s="7"/>
      <c r="NP320" s="7"/>
      <c r="NQ320" s="7"/>
      <c r="NR320" s="7"/>
      <c r="NS320" s="7"/>
      <c r="NT320" s="7"/>
      <c r="NU320" s="7"/>
      <c r="NV320" s="7"/>
      <c r="NW320" s="7"/>
      <c r="NX320" s="7"/>
      <c r="NY320" s="7"/>
      <c r="NZ320" s="7"/>
      <c r="OA320" s="7"/>
      <c r="OB320" s="7"/>
      <c r="OC320" s="7"/>
      <c r="OD320" s="7"/>
      <c r="OE320" s="7"/>
      <c r="OF320" s="7"/>
      <c r="OG320" s="7"/>
      <c r="OH320" s="7"/>
      <c r="OI320" s="7"/>
      <c r="OJ320" s="7"/>
      <c r="OK320" s="7"/>
      <c r="OL320" s="7"/>
      <c r="OM320" s="7"/>
      <c r="ON320" s="7"/>
      <c r="OO320" s="7"/>
      <c r="OP320" s="7"/>
      <c r="OQ320" s="7"/>
      <c r="OR320" s="7"/>
      <c r="OS320" s="7"/>
      <c r="OT320" s="7"/>
      <c r="OU320" s="7"/>
      <c r="OV320" s="7"/>
      <c r="OW320" s="7"/>
      <c r="OX320" s="7"/>
      <c r="OY320" s="7"/>
      <c r="OZ320" s="7"/>
      <c r="PA320" s="7"/>
    </row>
    <row r="321" spans="1:417" x14ac:dyDescent="0.25">
      <c r="A321" s="6"/>
      <c r="B321" s="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  <c r="IW321" s="7"/>
      <c r="IX321" s="7"/>
      <c r="IY321" s="7"/>
      <c r="IZ321" s="7"/>
      <c r="JA321" s="7"/>
      <c r="JB321" s="7"/>
      <c r="JC321" s="7"/>
      <c r="JD321" s="7"/>
      <c r="JE321" s="7"/>
      <c r="JF321" s="7"/>
      <c r="JG321" s="7"/>
      <c r="JH321" s="7"/>
      <c r="JI321" s="7"/>
      <c r="JJ321" s="7"/>
      <c r="JK321" s="7"/>
      <c r="JL321" s="7"/>
      <c r="JM321" s="7"/>
      <c r="JN321" s="7"/>
      <c r="JO321" s="7"/>
      <c r="JP321" s="7"/>
      <c r="JQ321" s="7"/>
      <c r="JR321" s="7"/>
      <c r="JS321" s="7"/>
      <c r="JT321" s="7"/>
      <c r="JU321" s="7"/>
      <c r="JV321" s="7"/>
      <c r="JW321" s="7"/>
      <c r="JX321" s="7"/>
      <c r="JY321" s="7"/>
      <c r="JZ321" s="7"/>
      <c r="KA321" s="7"/>
      <c r="KB321" s="7"/>
      <c r="KC321" s="7"/>
      <c r="KD321" s="7"/>
      <c r="KE321" s="7"/>
      <c r="KF321" s="7"/>
      <c r="KG321" s="7"/>
      <c r="KH321" s="7"/>
      <c r="KI321" s="7"/>
      <c r="KJ321" s="7"/>
      <c r="KK321" s="7"/>
      <c r="KL321" s="7"/>
      <c r="KM321" s="7"/>
      <c r="KN321" s="7"/>
      <c r="KO321" s="7"/>
      <c r="KP321" s="7"/>
      <c r="KQ321" s="7"/>
      <c r="KR321" s="7"/>
      <c r="KS321" s="7"/>
      <c r="KT321" s="7"/>
      <c r="KU321" s="7"/>
      <c r="KV321" s="7"/>
      <c r="KW321" s="7"/>
      <c r="KX321" s="7"/>
      <c r="KY321" s="7"/>
      <c r="KZ321" s="7"/>
      <c r="LA321" s="7"/>
      <c r="LB321" s="7"/>
      <c r="LC321" s="7"/>
      <c r="LD321" s="7"/>
      <c r="LE321" s="7"/>
      <c r="LF321" s="7"/>
      <c r="LG321" s="7"/>
      <c r="LH321" s="7"/>
      <c r="LI321" s="7"/>
      <c r="LJ321" s="7"/>
      <c r="LK321" s="7"/>
      <c r="LL321" s="7"/>
      <c r="LM321" s="7"/>
      <c r="LN321" s="7"/>
      <c r="LO321" s="7"/>
      <c r="LP321" s="7"/>
      <c r="LQ321" s="7"/>
      <c r="LR321" s="7"/>
      <c r="LS321" s="7"/>
      <c r="LT321" s="7"/>
      <c r="LU321" s="7"/>
      <c r="LV321" s="7"/>
      <c r="LW321" s="7"/>
      <c r="LX321" s="7"/>
      <c r="LY321" s="7"/>
      <c r="LZ321" s="7"/>
      <c r="MA321" s="7"/>
      <c r="MB321" s="7"/>
      <c r="MC321" s="7"/>
      <c r="MD321" s="7"/>
      <c r="ME321" s="7"/>
      <c r="MF321" s="7"/>
      <c r="MG321" s="7"/>
      <c r="MH321" s="7"/>
      <c r="MI321" s="7"/>
      <c r="MJ321" s="7"/>
      <c r="MK321" s="7"/>
      <c r="ML321" s="7"/>
      <c r="MM321" s="7"/>
      <c r="MN321" s="7"/>
      <c r="MO321" s="7"/>
      <c r="MP321" s="7"/>
      <c r="MQ321" s="7"/>
      <c r="MR321" s="7"/>
      <c r="MS321" s="7"/>
      <c r="MT321" s="7"/>
      <c r="MU321" s="7"/>
      <c r="MV321" s="7"/>
      <c r="MW321" s="7"/>
      <c r="MX321" s="7"/>
      <c r="MY321" s="7"/>
      <c r="MZ321" s="7"/>
      <c r="NA321" s="7"/>
      <c r="NB321" s="7"/>
      <c r="NC321" s="7"/>
      <c r="ND321" s="7"/>
      <c r="NE321" s="7"/>
      <c r="NF321" s="7"/>
      <c r="NG321" s="7"/>
      <c r="NH321" s="7"/>
      <c r="NI321" s="7"/>
      <c r="NJ321" s="7"/>
      <c r="NK321" s="7"/>
      <c r="NL321" s="7"/>
      <c r="NM321" s="7"/>
      <c r="NN321" s="7"/>
      <c r="NO321" s="7"/>
      <c r="NP321" s="7"/>
      <c r="NQ321" s="7"/>
      <c r="NR321" s="7"/>
      <c r="NS321" s="7"/>
      <c r="NT321" s="7"/>
      <c r="NU321" s="7"/>
      <c r="NV321" s="7"/>
      <c r="NW321" s="7"/>
      <c r="NX321" s="7"/>
      <c r="NY321" s="7"/>
      <c r="NZ321" s="7"/>
      <c r="OA321" s="7"/>
      <c r="OB321" s="7"/>
      <c r="OC321" s="7"/>
      <c r="OD321" s="7"/>
      <c r="OE321" s="7"/>
      <c r="OF321" s="7"/>
      <c r="OG321" s="7"/>
      <c r="OH321" s="7"/>
      <c r="OI321" s="7"/>
      <c r="OJ321" s="7"/>
      <c r="OK321" s="7"/>
      <c r="OL321" s="7"/>
      <c r="OM321" s="7"/>
      <c r="ON321" s="7"/>
      <c r="OO321" s="7"/>
      <c r="OP321" s="7"/>
      <c r="OQ321" s="7"/>
      <c r="OR321" s="7"/>
      <c r="OS321" s="7"/>
      <c r="OT321" s="7"/>
      <c r="OU321" s="7"/>
      <c r="OV321" s="7"/>
      <c r="OW321" s="7"/>
      <c r="OX321" s="7"/>
      <c r="OY321" s="7"/>
      <c r="OZ321" s="7"/>
      <c r="PA321" s="7"/>
    </row>
    <row r="322" spans="1:417" x14ac:dyDescent="0.25">
      <c r="A322" s="6"/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  <c r="IW322" s="7"/>
      <c r="IX322" s="7"/>
      <c r="IY322" s="7"/>
      <c r="IZ322" s="7"/>
      <c r="JA322" s="7"/>
      <c r="JB322" s="7"/>
      <c r="JC322" s="7"/>
      <c r="JD322" s="7"/>
      <c r="JE322" s="7"/>
      <c r="JF322" s="7"/>
      <c r="JG322" s="7"/>
      <c r="JH322" s="7"/>
      <c r="JI322" s="7"/>
      <c r="JJ322" s="7"/>
      <c r="JK322" s="7"/>
      <c r="JL322" s="7"/>
      <c r="JM322" s="7"/>
      <c r="JN322" s="7"/>
      <c r="JO322" s="7"/>
      <c r="JP322" s="7"/>
      <c r="JQ322" s="7"/>
      <c r="JR322" s="7"/>
      <c r="JS322" s="7"/>
      <c r="JT322" s="7"/>
      <c r="JU322" s="7"/>
      <c r="JV322" s="7"/>
      <c r="JW322" s="7"/>
      <c r="JX322" s="7"/>
      <c r="JY322" s="7"/>
      <c r="JZ322" s="7"/>
      <c r="KA322" s="7"/>
      <c r="KB322" s="7"/>
      <c r="KC322" s="7"/>
      <c r="KD322" s="7"/>
      <c r="KE322" s="7"/>
      <c r="KF322" s="7"/>
      <c r="KG322" s="7"/>
      <c r="KH322" s="7"/>
      <c r="KI322" s="7"/>
      <c r="KJ322" s="7"/>
      <c r="KK322" s="7"/>
      <c r="KL322" s="7"/>
      <c r="KM322" s="7"/>
      <c r="KN322" s="7"/>
      <c r="KO322" s="7"/>
      <c r="KP322" s="7"/>
      <c r="KQ322" s="7"/>
      <c r="KR322" s="7"/>
      <c r="KS322" s="7"/>
      <c r="KT322" s="7"/>
      <c r="KU322" s="7"/>
      <c r="KV322" s="7"/>
      <c r="KW322" s="7"/>
      <c r="KX322" s="7"/>
      <c r="KY322" s="7"/>
      <c r="KZ322" s="7"/>
      <c r="LA322" s="7"/>
      <c r="LB322" s="7"/>
      <c r="LC322" s="7"/>
      <c r="LD322" s="7"/>
      <c r="LE322" s="7"/>
      <c r="LF322" s="7"/>
      <c r="LG322" s="7"/>
      <c r="LH322" s="7"/>
      <c r="LI322" s="7"/>
      <c r="LJ322" s="7"/>
      <c r="LK322" s="7"/>
      <c r="LL322" s="7"/>
      <c r="LM322" s="7"/>
      <c r="LN322" s="7"/>
      <c r="LO322" s="7"/>
      <c r="LP322" s="7"/>
      <c r="LQ322" s="7"/>
      <c r="LR322" s="7"/>
      <c r="LS322" s="7"/>
      <c r="LT322" s="7"/>
      <c r="LU322" s="7"/>
      <c r="LV322" s="7"/>
      <c r="LW322" s="7"/>
      <c r="LX322" s="7"/>
      <c r="LY322" s="7"/>
      <c r="LZ322" s="7"/>
      <c r="MA322" s="7"/>
      <c r="MB322" s="7"/>
      <c r="MC322" s="7"/>
      <c r="MD322" s="7"/>
      <c r="ME322" s="7"/>
      <c r="MF322" s="7"/>
      <c r="MG322" s="7"/>
      <c r="MH322" s="7"/>
      <c r="MI322" s="7"/>
      <c r="MJ322" s="7"/>
      <c r="MK322" s="7"/>
      <c r="ML322" s="7"/>
      <c r="MM322" s="7"/>
      <c r="MN322" s="7"/>
      <c r="MO322" s="7"/>
      <c r="MP322" s="7"/>
      <c r="MQ322" s="7"/>
      <c r="MR322" s="7"/>
      <c r="MS322" s="7"/>
      <c r="MT322" s="7"/>
      <c r="MU322" s="7"/>
      <c r="MV322" s="7"/>
      <c r="MW322" s="7"/>
      <c r="MX322" s="7"/>
      <c r="MY322" s="7"/>
      <c r="MZ322" s="7"/>
      <c r="NA322" s="7"/>
      <c r="NB322" s="7"/>
      <c r="NC322" s="7"/>
      <c r="ND322" s="7"/>
      <c r="NE322" s="7"/>
      <c r="NF322" s="7"/>
      <c r="NG322" s="7"/>
      <c r="NH322" s="7"/>
      <c r="NI322" s="7"/>
      <c r="NJ322" s="7"/>
      <c r="NK322" s="7"/>
      <c r="NL322" s="7"/>
      <c r="NM322" s="7"/>
      <c r="NN322" s="7"/>
      <c r="NO322" s="7"/>
      <c r="NP322" s="7"/>
      <c r="NQ322" s="7"/>
      <c r="NR322" s="7"/>
      <c r="NS322" s="7"/>
      <c r="NT322" s="7"/>
      <c r="NU322" s="7"/>
      <c r="NV322" s="7"/>
      <c r="NW322" s="7"/>
      <c r="NX322" s="7"/>
      <c r="NY322" s="7"/>
      <c r="NZ322" s="7"/>
      <c r="OA322" s="7"/>
      <c r="OB322" s="7"/>
      <c r="OC322" s="7"/>
      <c r="OD322" s="7"/>
      <c r="OE322" s="7"/>
      <c r="OF322" s="7"/>
      <c r="OG322" s="7"/>
      <c r="OH322" s="7"/>
      <c r="OI322" s="7"/>
      <c r="OJ322" s="7"/>
      <c r="OK322" s="7"/>
      <c r="OL322" s="7"/>
      <c r="OM322" s="7"/>
      <c r="ON322" s="7"/>
      <c r="OO322" s="7"/>
      <c r="OP322" s="7"/>
      <c r="OQ322" s="7"/>
      <c r="OR322" s="7"/>
      <c r="OS322" s="7"/>
      <c r="OT322" s="7"/>
      <c r="OU322" s="7"/>
      <c r="OV322" s="7"/>
      <c r="OW322" s="7"/>
      <c r="OX322" s="7"/>
      <c r="OY322" s="7"/>
      <c r="OZ322" s="7"/>
      <c r="PA322" s="7"/>
    </row>
    <row r="323" spans="1:417" x14ac:dyDescent="0.25">
      <c r="A323" s="6"/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  <c r="IW323" s="7"/>
      <c r="IX323" s="7"/>
      <c r="IY323" s="7"/>
      <c r="IZ323" s="7"/>
      <c r="JA323" s="7"/>
      <c r="JB323" s="7"/>
      <c r="JC323" s="7"/>
      <c r="JD323" s="7"/>
      <c r="JE323" s="7"/>
      <c r="JF323" s="7"/>
      <c r="JG323" s="7"/>
      <c r="JH323" s="7"/>
      <c r="JI323" s="7"/>
      <c r="JJ323" s="7"/>
      <c r="JK323" s="7"/>
      <c r="JL323" s="7"/>
      <c r="JM323" s="7"/>
      <c r="JN323" s="7"/>
      <c r="JO323" s="7"/>
      <c r="JP323" s="7"/>
      <c r="JQ323" s="7"/>
      <c r="JR323" s="7"/>
      <c r="JS323" s="7"/>
      <c r="JT323" s="7"/>
      <c r="JU323" s="7"/>
      <c r="JV323" s="7"/>
      <c r="JW323" s="7"/>
      <c r="JX323" s="7"/>
      <c r="JY323" s="7"/>
      <c r="JZ323" s="7"/>
      <c r="KA323" s="7"/>
      <c r="KB323" s="7"/>
      <c r="KC323" s="7"/>
      <c r="KD323" s="7"/>
      <c r="KE323" s="7"/>
      <c r="KF323" s="7"/>
      <c r="KG323" s="7"/>
      <c r="KH323" s="7"/>
      <c r="KI323" s="7"/>
      <c r="KJ323" s="7"/>
      <c r="KK323" s="7"/>
      <c r="KL323" s="7"/>
      <c r="KM323" s="7"/>
      <c r="KN323" s="7"/>
      <c r="KO323" s="7"/>
      <c r="KP323" s="7"/>
      <c r="KQ323" s="7"/>
      <c r="KR323" s="7"/>
      <c r="KS323" s="7"/>
      <c r="KT323" s="7"/>
      <c r="KU323" s="7"/>
      <c r="KV323" s="7"/>
      <c r="KW323" s="7"/>
      <c r="KX323" s="7"/>
      <c r="KY323" s="7"/>
      <c r="KZ323" s="7"/>
      <c r="LA323" s="7"/>
      <c r="LB323" s="7"/>
      <c r="LC323" s="7"/>
      <c r="LD323" s="7"/>
      <c r="LE323" s="7"/>
      <c r="LF323" s="7"/>
      <c r="LG323" s="7"/>
      <c r="LH323" s="7"/>
      <c r="LI323" s="7"/>
      <c r="LJ323" s="7"/>
      <c r="LK323" s="7"/>
      <c r="LL323" s="7"/>
      <c r="LM323" s="7"/>
      <c r="LN323" s="7"/>
      <c r="LO323" s="7"/>
      <c r="LP323" s="7"/>
      <c r="LQ323" s="7"/>
      <c r="LR323" s="7"/>
      <c r="LS323" s="7"/>
      <c r="LT323" s="7"/>
      <c r="LU323" s="7"/>
      <c r="LV323" s="7"/>
      <c r="LW323" s="7"/>
      <c r="LX323" s="7"/>
      <c r="LY323" s="7"/>
      <c r="LZ323" s="7"/>
      <c r="MA323" s="7"/>
      <c r="MB323" s="7"/>
      <c r="MC323" s="7"/>
      <c r="MD323" s="7"/>
      <c r="ME323" s="7"/>
      <c r="MF323" s="7"/>
      <c r="MG323" s="7"/>
      <c r="MH323" s="7"/>
      <c r="MI323" s="7"/>
      <c r="MJ323" s="7"/>
      <c r="MK323" s="7"/>
      <c r="ML323" s="7"/>
      <c r="MM323" s="7"/>
      <c r="MN323" s="7"/>
      <c r="MO323" s="7"/>
      <c r="MP323" s="7"/>
      <c r="MQ323" s="7"/>
      <c r="MR323" s="7"/>
      <c r="MS323" s="7"/>
      <c r="MT323" s="7"/>
      <c r="MU323" s="7"/>
      <c r="MV323" s="7"/>
      <c r="MW323" s="7"/>
      <c r="MX323" s="7"/>
      <c r="MY323" s="7"/>
      <c r="MZ323" s="7"/>
      <c r="NA323" s="7"/>
      <c r="NB323" s="7"/>
      <c r="NC323" s="7"/>
      <c r="ND323" s="7"/>
      <c r="NE323" s="7"/>
      <c r="NF323" s="7"/>
      <c r="NG323" s="7"/>
      <c r="NH323" s="7"/>
      <c r="NI323" s="7"/>
      <c r="NJ323" s="7"/>
      <c r="NK323" s="7"/>
      <c r="NL323" s="7"/>
      <c r="NM323" s="7"/>
      <c r="NN323" s="7"/>
      <c r="NO323" s="7"/>
      <c r="NP323" s="7"/>
      <c r="NQ323" s="7"/>
      <c r="NR323" s="7"/>
      <c r="NS323" s="7"/>
      <c r="NT323" s="7"/>
      <c r="NU323" s="7"/>
      <c r="NV323" s="7"/>
      <c r="NW323" s="7"/>
      <c r="NX323" s="7"/>
      <c r="NY323" s="7"/>
      <c r="NZ323" s="7"/>
      <c r="OA323" s="7"/>
      <c r="OB323" s="7"/>
      <c r="OC323" s="7"/>
      <c r="OD323" s="7"/>
      <c r="OE323" s="7"/>
      <c r="OF323" s="7"/>
      <c r="OG323" s="7"/>
      <c r="OH323" s="7"/>
      <c r="OI323" s="7"/>
      <c r="OJ323" s="7"/>
      <c r="OK323" s="7"/>
      <c r="OL323" s="7"/>
      <c r="OM323" s="7"/>
      <c r="ON323" s="7"/>
      <c r="OO323" s="7"/>
      <c r="OP323" s="7"/>
      <c r="OQ323" s="7"/>
      <c r="OR323" s="7"/>
      <c r="OS323" s="7"/>
      <c r="OT323" s="7"/>
      <c r="OU323" s="7"/>
      <c r="OV323" s="7"/>
      <c r="OW323" s="7"/>
      <c r="OX323" s="7"/>
      <c r="OY323" s="7"/>
      <c r="OZ323" s="7"/>
      <c r="PA323" s="7"/>
    </row>
    <row r="324" spans="1:417" x14ac:dyDescent="0.25">
      <c r="A324" s="6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  <c r="IW324" s="7"/>
      <c r="IX324" s="7"/>
      <c r="IY324" s="7"/>
      <c r="IZ324" s="7"/>
      <c r="JA324" s="7"/>
      <c r="JB324" s="7"/>
      <c r="JC324" s="7"/>
      <c r="JD324" s="7"/>
      <c r="JE324" s="7"/>
      <c r="JF324" s="7"/>
      <c r="JG324" s="7"/>
      <c r="JH324" s="7"/>
      <c r="JI324" s="7"/>
      <c r="JJ324" s="7"/>
      <c r="JK324" s="7"/>
      <c r="JL324" s="7"/>
      <c r="JM324" s="7"/>
      <c r="JN324" s="7"/>
      <c r="JO324" s="7"/>
      <c r="JP324" s="7"/>
      <c r="JQ324" s="7"/>
      <c r="JR324" s="7"/>
      <c r="JS324" s="7"/>
      <c r="JT324" s="7"/>
      <c r="JU324" s="7"/>
      <c r="JV324" s="7"/>
      <c r="JW324" s="7"/>
      <c r="JX324" s="7"/>
      <c r="JY324" s="7"/>
      <c r="JZ324" s="7"/>
      <c r="KA324" s="7"/>
      <c r="KB324" s="7"/>
      <c r="KC324" s="7"/>
      <c r="KD324" s="7"/>
      <c r="KE324" s="7"/>
      <c r="KF324" s="7"/>
      <c r="KG324" s="7"/>
      <c r="KH324" s="7"/>
      <c r="KI324" s="7"/>
      <c r="KJ324" s="7"/>
      <c r="KK324" s="7"/>
      <c r="KL324" s="7"/>
      <c r="KM324" s="7"/>
      <c r="KN324" s="7"/>
      <c r="KO324" s="7"/>
      <c r="KP324" s="7"/>
      <c r="KQ324" s="7"/>
      <c r="KR324" s="7"/>
      <c r="KS324" s="7"/>
      <c r="KT324" s="7"/>
      <c r="KU324" s="7"/>
      <c r="KV324" s="7"/>
      <c r="KW324" s="7"/>
      <c r="KX324" s="7"/>
      <c r="KY324" s="7"/>
      <c r="KZ324" s="7"/>
      <c r="LA324" s="7"/>
      <c r="LB324" s="7"/>
      <c r="LC324" s="7"/>
      <c r="LD324" s="7"/>
      <c r="LE324" s="7"/>
      <c r="LF324" s="7"/>
      <c r="LG324" s="7"/>
      <c r="LH324" s="7"/>
      <c r="LI324" s="7"/>
      <c r="LJ324" s="7"/>
      <c r="LK324" s="7"/>
      <c r="LL324" s="7"/>
      <c r="LM324" s="7"/>
      <c r="LN324" s="7"/>
      <c r="LO324" s="7"/>
      <c r="LP324" s="7"/>
      <c r="LQ324" s="7"/>
      <c r="LR324" s="7"/>
      <c r="LS324" s="7"/>
      <c r="LT324" s="7"/>
      <c r="LU324" s="7"/>
      <c r="LV324" s="7"/>
      <c r="LW324" s="7"/>
      <c r="LX324" s="7"/>
      <c r="LY324" s="7"/>
      <c r="LZ324" s="7"/>
      <c r="MA324" s="7"/>
      <c r="MB324" s="7"/>
      <c r="MC324" s="7"/>
      <c r="MD324" s="7"/>
      <c r="ME324" s="7"/>
      <c r="MF324" s="7"/>
      <c r="MG324" s="7"/>
      <c r="MH324" s="7"/>
      <c r="MI324" s="7"/>
      <c r="MJ324" s="7"/>
      <c r="MK324" s="7"/>
      <c r="ML324" s="7"/>
      <c r="MM324" s="7"/>
      <c r="MN324" s="7"/>
      <c r="MO324" s="7"/>
      <c r="MP324" s="7"/>
      <c r="MQ324" s="7"/>
      <c r="MR324" s="7"/>
      <c r="MS324" s="7"/>
      <c r="MT324" s="7"/>
      <c r="MU324" s="7"/>
      <c r="MV324" s="7"/>
      <c r="MW324" s="7"/>
      <c r="MX324" s="7"/>
      <c r="MY324" s="7"/>
      <c r="MZ324" s="7"/>
      <c r="NA324" s="7"/>
      <c r="NB324" s="7"/>
      <c r="NC324" s="7"/>
      <c r="ND324" s="7"/>
      <c r="NE324" s="7"/>
      <c r="NF324" s="7"/>
      <c r="NG324" s="7"/>
      <c r="NH324" s="7"/>
      <c r="NI324" s="7"/>
      <c r="NJ324" s="7"/>
      <c r="NK324" s="7"/>
      <c r="NL324" s="7"/>
      <c r="NM324" s="7"/>
      <c r="NN324" s="7"/>
      <c r="NO324" s="7"/>
      <c r="NP324" s="7"/>
      <c r="NQ324" s="7"/>
      <c r="NR324" s="7"/>
      <c r="NS324" s="7"/>
      <c r="NT324" s="7"/>
      <c r="NU324" s="7"/>
      <c r="NV324" s="7"/>
      <c r="NW324" s="7"/>
      <c r="NX324" s="7"/>
      <c r="NY324" s="7"/>
      <c r="NZ324" s="7"/>
      <c r="OA324" s="7"/>
      <c r="OB324" s="7"/>
      <c r="OC324" s="7"/>
      <c r="OD324" s="7"/>
      <c r="OE324" s="7"/>
      <c r="OF324" s="7"/>
      <c r="OG324" s="7"/>
      <c r="OH324" s="7"/>
      <c r="OI324" s="7"/>
      <c r="OJ324" s="7"/>
      <c r="OK324" s="7"/>
      <c r="OL324" s="7"/>
      <c r="OM324" s="7"/>
      <c r="ON324" s="7"/>
      <c r="OO324" s="7"/>
      <c r="OP324" s="7"/>
      <c r="OQ324" s="7"/>
      <c r="OR324" s="7"/>
      <c r="OS324" s="7"/>
      <c r="OT324" s="7"/>
      <c r="OU324" s="7"/>
      <c r="OV324" s="7"/>
      <c r="OW324" s="7"/>
      <c r="OX324" s="7"/>
      <c r="OY324" s="7"/>
      <c r="OZ324" s="7"/>
      <c r="PA324" s="7"/>
    </row>
    <row r="325" spans="1:417" x14ac:dyDescent="0.25">
      <c r="A325" s="6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  <c r="IW325" s="7"/>
      <c r="IX325" s="7"/>
      <c r="IY325" s="7"/>
      <c r="IZ325" s="7"/>
      <c r="JA325" s="7"/>
      <c r="JB325" s="7"/>
      <c r="JC325" s="7"/>
      <c r="JD325" s="7"/>
      <c r="JE325" s="7"/>
      <c r="JF325" s="7"/>
      <c r="JG325" s="7"/>
      <c r="JH325" s="7"/>
      <c r="JI325" s="7"/>
      <c r="JJ325" s="7"/>
      <c r="JK325" s="7"/>
      <c r="JL325" s="7"/>
      <c r="JM325" s="7"/>
      <c r="JN325" s="7"/>
      <c r="JO325" s="7"/>
      <c r="JP325" s="7"/>
      <c r="JQ325" s="7"/>
      <c r="JR325" s="7"/>
      <c r="JS325" s="7"/>
      <c r="JT325" s="7"/>
      <c r="JU325" s="7"/>
      <c r="JV325" s="7"/>
      <c r="JW325" s="7"/>
      <c r="JX325" s="7"/>
      <c r="JY325" s="7"/>
      <c r="JZ325" s="7"/>
      <c r="KA325" s="7"/>
      <c r="KB325" s="7"/>
      <c r="KC325" s="7"/>
      <c r="KD325" s="7"/>
      <c r="KE325" s="7"/>
      <c r="KF325" s="7"/>
      <c r="KG325" s="7"/>
      <c r="KH325" s="7"/>
      <c r="KI325" s="7"/>
      <c r="KJ325" s="7"/>
      <c r="KK325" s="7"/>
      <c r="KL325" s="7"/>
      <c r="KM325" s="7"/>
      <c r="KN325" s="7"/>
      <c r="KO325" s="7"/>
      <c r="KP325" s="7"/>
      <c r="KQ325" s="7"/>
      <c r="KR325" s="7"/>
      <c r="KS325" s="7"/>
      <c r="KT325" s="7"/>
      <c r="KU325" s="7"/>
      <c r="KV325" s="7"/>
      <c r="KW325" s="7"/>
      <c r="KX325" s="7"/>
      <c r="KY325" s="7"/>
      <c r="KZ325" s="7"/>
      <c r="LA325" s="7"/>
      <c r="LB325" s="7"/>
      <c r="LC325" s="7"/>
      <c r="LD325" s="7"/>
      <c r="LE325" s="7"/>
      <c r="LF325" s="7"/>
      <c r="LG325" s="7"/>
      <c r="LH325" s="7"/>
      <c r="LI325" s="7"/>
      <c r="LJ325" s="7"/>
      <c r="LK325" s="7"/>
      <c r="LL325" s="7"/>
      <c r="LM325" s="7"/>
      <c r="LN325" s="7"/>
      <c r="LO325" s="7"/>
      <c r="LP325" s="7"/>
      <c r="LQ325" s="7"/>
      <c r="LR325" s="7"/>
      <c r="LS325" s="7"/>
      <c r="LT325" s="7"/>
      <c r="LU325" s="7"/>
      <c r="LV325" s="7"/>
      <c r="LW325" s="7"/>
      <c r="LX325" s="7"/>
      <c r="LY325" s="7"/>
      <c r="LZ325" s="7"/>
      <c r="MA325" s="7"/>
      <c r="MB325" s="7"/>
      <c r="MC325" s="7"/>
      <c r="MD325" s="7"/>
      <c r="ME325" s="7"/>
      <c r="MF325" s="7"/>
      <c r="MG325" s="7"/>
      <c r="MH325" s="7"/>
      <c r="MI325" s="7"/>
      <c r="MJ325" s="7"/>
      <c r="MK325" s="7"/>
      <c r="ML325" s="7"/>
      <c r="MM325" s="7"/>
      <c r="MN325" s="7"/>
      <c r="MO325" s="7"/>
      <c r="MP325" s="7"/>
      <c r="MQ325" s="7"/>
      <c r="MR325" s="7"/>
      <c r="MS325" s="7"/>
      <c r="MT325" s="7"/>
      <c r="MU325" s="7"/>
      <c r="MV325" s="7"/>
      <c r="MW325" s="7"/>
      <c r="MX325" s="7"/>
      <c r="MY325" s="7"/>
      <c r="MZ325" s="7"/>
      <c r="NA325" s="7"/>
      <c r="NB325" s="7"/>
      <c r="NC325" s="7"/>
      <c r="ND325" s="7"/>
      <c r="NE325" s="7"/>
      <c r="NF325" s="7"/>
      <c r="NG325" s="7"/>
      <c r="NH325" s="7"/>
      <c r="NI325" s="7"/>
      <c r="NJ325" s="7"/>
      <c r="NK325" s="7"/>
      <c r="NL325" s="7"/>
      <c r="NM325" s="7"/>
      <c r="NN325" s="7"/>
      <c r="NO325" s="7"/>
      <c r="NP325" s="7"/>
      <c r="NQ325" s="7"/>
      <c r="NR325" s="7"/>
      <c r="NS325" s="7"/>
      <c r="NT325" s="7"/>
      <c r="NU325" s="7"/>
      <c r="NV325" s="7"/>
      <c r="NW325" s="7"/>
      <c r="NX325" s="7"/>
      <c r="NY325" s="7"/>
      <c r="NZ325" s="7"/>
      <c r="OA325" s="7"/>
      <c r="OB325" s="7"/>
      <c r="OC325" s="7"/>
      <c r="OD325" s="7"/>
      <c r="OE325" s="7"/>
      <c r="OF325" s="7"/>
      <c r="OG325" s="7"/>
      <c r="OH325" s="7"/>
      <c r="OI325" s="7"/>
      <c r="OJ325" s="7"/>
      <c r="OK325" s="7"/>
      <c r="OL325" s="7"/>
      <c r="OM325" s="7"/>
      <c r="ON325" s="7"/>
      <c r="OO325" s="7"/>
      <c r="OP325" s="7"/>
      <c r="OQ325" s="7"/>
      <c r="OR325" s="7"/>
      <c r="OS325" s="7"/>
      <c r="OT325" s="7"/>
      <c r="OU325" s="7"/>
      <c r="OV325" s="7"/>
      <c r="OW325" s="7"/>
      <c r="OX325" s="7"/>
      <c r="OY325" s="7"/>
      <c r="OZ325" s="7"/>
      <c r="PA325" s="7"/>
    </row>
    <row r="326" spans="1:417" x14ac:dyDescent="0.25">
      <c r="A326" s="6"/>
      <c r="B326" s="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  <c r="IW326" s="7"/>
      <c r="IX326" s="7"/>
      <c r="IY326" s="7"/>
      <c r="IZ326" s="7"/>
      <c r="JA326" s="7"/>
      <c r="JB326" s="7"/>
      <c r="JC326" s="7"/>
      <c r="JD326" s="7"/>
      <c r="JE326" s="7"/>
      <c r="JF326" s="7"/>
      <c r="JG326" s="7"/>
      <c r="JH326" s="7"/>
      <c r="JI326" s="7"/>
      <c r="JJ326" s="7"/>
      <c r="JK326" s="7"/>
      <c r="JL326" s="7"/>
      <c r="JM326" s="7"/>
      <c r="JN326" s="7"/>
      <c r="JO326" s="7"/>
      <c r="JP326" s="7"/>
      <c r="JQ326" s="7"/>
      <c r="JR326" s="7"/>
      <c r="JS326" s="7"/>
      <c r="JT326" s="7"/>
      <c r="JU326" s="7"/>
      <c r="JV326" s="7"/>
      <c r="JW326" s="7"/>
      <c r="JX326" s="7"/>
      <c r="JY326" s="7"/>
      <c r="JZ326" s="7"/>
      <c r="KA326" s="7"/>
      <c r="KB326" s="7"/>
      <c r="KC326" s="7"/>
      <c r="KD326" s="7"/>
      <c r="KE326" s="7"/>
      <c r="KF326" s="7"/>
      <c r="KG326" s="7"/>
      <c r="KH326" s="7"/>
      <c r="KI326" s="7"/>
      <c r="KJ326" s="7"/>
      <c r="KK326" s="7"/>
      <c r="KL326" s="7"/>
      <c r="KM326" s="7"/>
      <c r="KN326" s="7"/>
      <c r="KO326" s="7"/>
      <c r="KP326" s="7"/>
      <c r="KQ326" s="7"/>
      <c r="KR326" s="7"/>
      <c r="KS326" s="7"/>
      <c r="KT326" s="7"/>
      <c r="KU326" s="7"/>
      <c r="KV326" s="7"/>
      <c r="KW326" s="7"/>
      <c r="KX326" s="7"/>
      <c r="KY326" s="7"/>
      <c r="KZ326" s="7"/>
      <c r="LA326" s="7"/>
      <c r="LB326" s="7"/>
      <c r="LC326" s="7"/>
      <c r="LD326" s="7"/>
      <c r="LE326" s="7"/>
      <c r="LF326" s="7"/>
      <c r="LG326" s="7"/>
      <c r="LH326" s="7"/>
      <c r="LI326" s="7"/>
      <c r="LJ326" s="7"/>
      <c r="LK326" s="7"/>
      <c r="LL326" s="7"/>
      <c r="LM326" s="7"/>
      <c r="LN326" s="7"/>
      <c r="LO326" s="7"/>
      <c r="LP326" s="7"/>
      <c r="LQ326" s="7"/>
      <c r="LR326" s="7"/>
      <c r="LS326" s="7"/>
      <c r="LT326" s="7"/>
      <c r="LU326" s="7"/>
      <c r="LV326" s="7"/>
      <c r="LW326" s="7"/>
      <c r="LX326" s="7"/>
      <c r="LY326" s="7"/>
      <c r="LZ326" s="7"/>
      <c r="MA326" s="7"/>
      <c r="MB326" s="7"/>
      <c r="MC326" s="7"/>
      <c r="MD326" s="7"/>
      <c r="ME326" s="7"/>
      <c r="MF326" s="7"/>
      <c r="MG326" s="7"/>
      <c r="MH326" s="7"/>
      <c r="MI326" s="7"/>
      <c r="MJ326" s="7"/>
      <c r="MK326" s="7"/>
      <c r="ML326" s="7"/>
      <c r="MM326" s="7"/>
      <c r="MN326" s="7"/>
      <c r="MO326" s="7"/>
      <c r="MP326" s="7"/>
      <c r="MQ326" s="7"/>
      <c r="MR326" s="7"/>
      <c r="MS326" s="7"/>
      <c r="MT326" s="7"/>
      <c r="MU326" s="7"/>
      <c r="MV326" s="7"/>
      <c r="MW326" s="7"/>
      <c r="MX326" s="7"/>
      <c r="MY326" s="7"/>
      <c r="MZ326" s="7"/>
      <c r="NA326" s="7"/>
      <c r="NB326" s="7"/>
      <c r="NC326" s="7"/>
      <c r="ND326" s="7"/>
      <c r="NE326" s="7"/>
      <c r="NF326" s="7"/>
      <c r="NG326" s="7"/>
      <c r="NH326" s="7"/>
      <c r="NI326" s="7"/>
      <c r="NJ326" s="7"/>
      <c r="NK326" s="7"/>
      <c r="NL326" s="7"/>
      <c r="NM326" s="7"/>
      <c r="NN326" s="7"/>
      <c r="NO326" s="7"/>
      <c r="NP326" s="7"/>
      <c r="NQ326" s="7"/>
      <c r="NR326" s="7"/>
      <c r="NS326" s="7"/>
      <c r="NT326" s="7"/>
      <c r="NU326" s="7"/>
      <c r="NV326" s="7"/>
      <c r="NW326" s="7"/>
      <c r="NX326" s="7"/>
      <c r="NY326" s="7"/>
      <c r="NZ326" s="7"/>
      <c r="OA326" s="7"/>
      <c r="OB326" s="7"/>
      <c r="OC326" s="7"/>
      <c r="OD326" s="7"/>
      <c r="OE326" s="7"/>
      <c r="OF326" s="7"/>
      <c r="OG326" s="7"/>
      <c r="OH326" s="7"/>
      <c r="OI326" s="7"/>
      <c r="OJ326" s="7"/>
      <c r="OK326" s="7"/>
      <c r="OL326" s="7"/>
      <c r="OM326" s="7"/>
      <c r="ON326" s="7"/>
      <c r="OO326" s="7"/>
      <c r="OP326" s="7"/>
      <c r="OQ326" s="7"/>
      <c r="OR326" s="7"/>
      <c r="OS326" s="7"/>
      <c r="OT326" s="7"/>
      <c r="OU326" s="7"/>
      <c r="OV326" s="7"/>
      <c r="OW326" s="7"/>
      <c r="OX326" s="7"/>
      <c r="OY326" s="7"/>
      <c r="OZ326" s="7"/>
      <c r="PA326" s="7"/>
    </row>
    <row r="327" spans="1:417" x14ac:dyDescent="0.25">
      <c r="A327" s="6"/>
      <c r="B327" s="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  <c r="IW327" s="7"/>
      <c r="IX327" s="7"/>
      <c r="IY327" s="7"/>
      <c r="IZ327" s="7"/>
      <c r="JA327" s="7"/>
      <c r="JB327" s="7"/>
      <c r="JC327" s="7"/>
      <c r="JD327" s="7"/>
      <c r="JE327" s="7"/>
      <c r="JF327" s="7"/>
      <c r="JG327" s="7"/>
      <c r="JH327" s="7"/>
      <c r="JI327" s="7"/>
      <c r="JJ327" s="7"/>
      <c r="JK327" s="7"/>
      <c r="JL327" s="7"/>
      <c r="JM327" s="7"/>
      <c r="JN327" s="7"/>
      <c r="JO327" s="7"/>
      <c r="JP327" s="7"/>
      <c r="JQ327" s="7"/>
      <c r="JR327" s="7"/>
      <c r="JS327" s="7"/>
      <c r="JT327" s="7"/>
      <c r="JU327" s="7"/>
      <c r="JV327" s="7"/>
      <c r="JW327" s="7"/>
      <c r="JX327" s="7"/>
      <c r="JY327" s="7"/>
      <c r="JZ327" s="7"/>
      <c r="KA327" s="7"/>
      <c r="KB327" s="7"/>
      <c r="KC327" s="7"/>
      <c r="KD327" s="7"/>
      <c r="KE327" s="7"/>
      <c r="KF327" s="7"/>
      <c r="KG327" s="7"/>
      <c r="KH327" s="7"/>
      <c r="KI327" s="7"/>
      <c r="KJ327" s="7"/>
      <c r="KK327" s="7"/>
      <c r="KL327" s="7"/>
      <c r="KM327" s="7"/>
      <c r="KN327" s="7"/>
      <c r="KO327" s="7"/>
      <c r="KP327" s="7"/>
      <c r="KQ327" s="7"/>
      <c r="KR327" s="7"/>
      <c r="KS327" s="7"/>
      <c r="KT327" s="7"/>
      <c r="KU327" s="7"/>
      <c r="KV327" s="7"/>
      <c r="KW327" s="7"/>
      <c r="KX327" s="7"/>
      <c r="KY327" s="7"/>
      <c r="KZ327" s="7"/>
      <c r="LA327" s="7"/>
      <c r="LB327" s="7"/>
      <c r="LC327" s="7"/>
      <c r="LD327" s="7"/>
      <c r="LE327" s="7"/>
      <c r="LF327" s="7"/>
      <c r="LG327" s="7"/>
      <c r="LH327" s="7"/>
      <c r="LI327" s="7"/>
      <c r="LJ327" s="7"/>
      <c r="LK327" s="7"/>
      <c r="LL327" s="7"/>
      <c r="LM327" s="7"/>
      <c r="LN327" s="7"/>
      <c r="LO327" s="7"/>
      <c r="LP327" s="7"/>
      <c r="LQ327" s="7"/>
      <c r="LR327" s="7"/>
      <c r="LS327" s="7"/>
      <c r="LT327" s="7"/>
      <c r="LU327" s="7"/>
      <c r="LV327" s="7"/>
      <c r="LW327" s="7"/>
      <c r="LX327" s="7"/>
      <c r="LY327" s="7"/>
      <c r="LZ327" s="7"/>
      <c r="MA327" s="7"/>
      <c r="MB327" s="7"/>
      <c r="MC327" s="7"/>
      <c r="MD327" s="7"/>
      <c r="ME327" s="7"/>
      <c r="MF327" s="7"/>
      <c r="MG327" s="7"/>
      <c r="MH327" s="7"/>
      <c r="MI327" s="7"/>
      <c r="MJ327" s="7"/>
      <c r="MK327" s="7"/>
      <c r="ML327" s="7"/>
      <c r="MM327" s="7"/>
      <c r="MN327" s="7"/>
      <c r="MO327" s="7"/>
      <c r="MP327" s="7"/>
      <c r="MQ327" s="7"/>
      <c r="MR327" s="7"/>
      <c r="MS327" s="7"/>
      <c r="MT327" s="7"/>
      <c r="MU327" s="7"/>
      <c r="MV327" s="7"/>
      <c r="MW327" s="7"/>
      <c r="MX327" s="7"/>
      <c r="MY327" s="7"/>
      <c r="MZ327" s="7"/>
      <c r="NA327" s="7"/>
      <c r="NB327" s="7"/>
      <c r="NC327" s="7"/>
      <c r="ND327" s="7"/>
      <c r="NE327" s="7"/>
      <c r="NF327" s="7"/>
      <c r="NG327" s="7"/>
      <c r="NH327" s="7"/>
      <c r="NI327" s="7"/>
      <c r="NJ327" s="7"/>
      <c r="NK327" s="7"/>
      <c r="NL327" s="7"/>
      <c r="NM327" s="7"/>
      <c r="NN327" s="7"/>
      <c r="NO327" s="7"/>
      <c r="NP327" s="7"/>
      <c r="NQ327" s="7"/>
      <c r="NR327" s="7"/>
      <c r="NS327" s="7"/>
      <c r="NT327" s="7"/>
      <c r="NU327" s="7"/>
      <c r="NV327" s="7"/>
      <c r="NW327" s="7"/>
      <c r="NX327" s="7"/>
      <c r="NY327" s="7"/>
      <c r="NZ327" s="7"/>
      <c r="OA327" s="7"/>
      <c r="OB327" s="7"/>
      <c r="OC327" s="7"/>
      <c r="OD327" s="7"/>
      <c r="OE327" s="7"/>
      <c r="OF327" s="7"/>
      <c r="OG327" s="7"/>
      <c r="OH327" s="7"/>
      <c r="OI327" s="7"/>
      <c r="OJ327" s="7"/>
      <c r="OK327" s="7"/>
      <c r="OL327" s="7"/>
      <c r="OM327" s="7"/>
      <c r="ON327" s="7"/>
      <c r="OO327" s="7"/>
      <c r="OP327" s="7"/>
      <c r="OQ327" s="7"/>
      <c r="OR327" s="7"/>
      <c r="OS327" s="7"/>
      <c r="OT327" s="7"/>
      <c r="OU327" s="7"/>
      <c r="OV327" s="7"/>
      <c r="OW327" s="7"/>
      <c r="OX327" s="7"/>
      <c r="OY327" s="7"/>
      <c r="OZ327" s="7"/>
      <c r="PA327" s="7"/>
    </row>
    <row r="328" spans="1:417" x14ac:dyDescent="0.25">
      <c r="A328" s="6"/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  <c r="IW328" s="7"/>
      <c r="IX328" s="7"/>
      <c r="IY328" s="7"/>
      <c r="IZ328" s="7"/>
      <c r="JA328" s="7"/>
      <c r="JB328" s="7"/>
      <c r="JC328" s="7"/>
      <c r="JD328" s="7"/>
      <c r="JE328" s="7"/>
      <c r="JF328" s="7"/>
      <c r="JG328" s="7"/>
      <c r="JH328" s="7"/>
      <c r="JI328" s="7"/>
      <c r="JJ328" s="7"/>
      <c r="JK328" s="7"/>
      <c r="JL328" s="7"/>
      <c r="JM328" s="7"/>
      <c r="JN328" s="7"/>
      <c r="JO328" s="7"/>
      <c r="JP328" s="7"/>
      <c r="JQ328" s="7"/>
      <c r="JR328" s="7"/>
      <c r="JS328" s="7"/>
      <c r="JT328" s="7"/>
      <c r="JU328" s="7"/>
      <c r="JV328" s="7"/>
      <c r="JW328" s="7"/>
      <c r="JX328" s="7"/>
      <c r="JY328" s="7"/>
      <c r="JZ328" s="7"/>
      <c r="KA328" s="7"/>
      <c r="KB328" s="7"/>
      <c r="KC328" s="7"/>
      <c r="KD328" s="7"/>
      <c r="KE328" s="7"/>
      <c r="KF328" s="7"/>
      <c r="KG328" s="7"/>
      <c r="KH328" s="7"/>
      <c r="KI328" s="7"/>
      <c r="KJ328" s="7"/>
      <c r="KK328" s="7"/>
      <c r="KL328" s="7"/>
      <c r="KM328" s="7"/>
      <c r="KN328" s="7"/>
      <c r="KO328" s="7"/>
      <c r="KP328" s="7"/>
      <c r="KQ328" s="7"/>
      <c r="KR328" s="7"/>
      <c r="KS328" s="7"/>
      <c r="KT328" s="7"/>
      <c r="KU328" s="7"/>
      <c r="KV328" s="7"/>
      <c r="KW328" s="7"/>
      <c r="KX328" s="7"/>
      <c r="KY328" s="7"/>
      <c r="KZ328" s="7"/>
      <c r="LA328" s="7"/>
      <c r="LB328" s="7"/>
      <c r="LC328" s="7"/>
      <c r="LD328" s="7"/>
      <c r="LE328" s="7"/>
      <c r="LF328" s="7"/>
      <c r="LG328" s="7"/>
      <c r="LH328" s="7"/>
      <c r="LI328" s="7"/>
      <c r="LJ328" s="7"/>
      <c r="LK328" s="7"/>
      <c r="LL328" s="7"/>
      <c r="LM328" s="7"/>
      <c r="LN328" s="7"/>
      <c r="LO328" s="7"/>
      <c r="LP328" s="7"/>
      <c r="LQ328" s="7"/>
      <c r="LR328" s="7"/>
      <c r="LS328" s="7"/>
      <c r="LT328" s="7"/>
      <c r="LU328" s="7"/>
      <c r="LV328" s="7"/>
      <c r="LW328" s="7"/>
      <c r="LX328" s="7"/>
      <c r="LY328" s="7"/>
      <c r="LZ328" s="7"/>
      <c r="MA328" s="7"/>
      <c r="MB328" s="7"/>
      <c r="MC328" s="7"/>
      <c r="MD328" s="7"/>
      <c r="ME328" s="7"/>
      <c r="MF328" s="7"/>
      <c r="MG328" s="7"/>
      <c r="MH328" s="7"/>
      <c r="MI328" s="7"/>
      <c r="MJ328" s="7"/>
      <c r="MK328" s="7"/>
      <c r="ML328" s="7"/>
      <c r="MM328" s="7"/>
      <c r="MN328" s="7"/>
      <c r="MO328" s="7"/>
      <c r="MP328" s="7"/>
      <c r="MQ328" s="7"/>
      <c r="MR328" s="7"/>
      <c r="MS328" s="7"/>
      <c r="MT328" s="7"/>
      <c r="MU328" s="7"/>
      <c r="MV328" s="7"/>
      <c r="MW328" s="7"/>
      <c r="MX328" s="7"/>
      <c r="MY328" s="7"/>
      <c r="MZ328" s="7"/>
      <c r="NA328" s="7"/>
      <c r="NB328" s="7"/>
      <c r="NC328" s="7"/>
      <c r="ND328" s="7"/>
      <c r="NE328" s="7"/>
      <c r="NF328" s="7"/>
      <c r="NG328" s="7"/>
      <c r="NH328" s="7"/>
      <c r="NI328" s="7"/>
      <c r="NJ328" s="7"/>
      <c r="NK328" s="7"/>
      <c r="NL328" s="7"/>
      <c r="NM328" s="7"/>
      <c r="NN328" s="7"/>
      <c r="NO328" s="7"/>
      <c r="NP328" s="7"/>
      <c r="NQ328" s="7"/>
      <c r="NR328" s="7"/>
      <c r="NS328" s="7"/>
      <c r="NT328" s="7"/>
      <c r="NU328" s="7"/>
      <c r="NV328" s="7"/>
      <c r="NW328" s="7"/>
      <c r="NX328" s="7"/>
      <c r="NY328" s="7"/>
      <c r="NZ328" s="7"/>
      <c r="OA328" s="7"/>
      <c r="OB328" s="7"/>
      <c r="OC328" s="7"/>
      <c r="OD328" s="7"/>
      <c r="OE328" s="7"/>
      <c r="OF328" s="7"/>
      <c r="OG328" s="7"/>
      <c r="OH328" s="7"/>
      <c r="OI328" s="7"/>
      <c r="OJ328" s="7"/>
      <c r="OK328" s="7"/>
      <c r="OL328" s="7"/>
      <c r="OM328" s="7"/>
      <c r="ON328" s="7"/>
      <c r="OO328" s="7"/>
      <c r="OP328" s="7"/>
      <c r="OQ328" s="7"/>
      <c r="OR328" s="7"/>
      <c r="OS328" s="7"/>
      <c r="OT328" s="7"/>
      <c r="OU328" s="7"/>
      <c r="OV328" s="7"/>
      <c r="OW328" s="7"/>
      <c r="OX328" s="7"/>
      <c r="OY328" s="7"/>
      <c r="OZ328" s="7"/>
      <c r="PA328" s="7"/>
    </row>
    <row r="329" spans="1:417" x14ac:dyDescent="0.25">
      <c r="A329" s="6"/>
      <c r="B329" s="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  <c r="IV329" s="7"/>
      <c r="IW329" s="7"/>
      <c r="IX329" s="7"/>
      <c r="IY329" s="7"/>
      <c r="IZ329" s="7"/>
      <c r="JA329" s="7"/>
      <c r="JB329" s="7"/>
      <c r="JC329" s="7"/>
      <c r="JD329" s="7"/>
      <c r="JE329" s="7"/>
      <c r="JF329" s="7"/>
      <c r="JG329" s="7"/>
      <c r="JH329" s="7"/>
      <c r="JI329" s="7"/>
      <c r="JJ329" s="7"/>
      <c r="JK329" s="7"/>
      <c r="JL329" s="7"/>
      <c r="JM329" s="7"/>
      <c r="JN329" s="7"/>
      <c r="JO329" s="7"/>
      <c r="JP329" s="7"/>
      <c r="JQ329" s="7"/>
      <c r="JR329" s="7"/>
      <c r="JS329" s="7"/>
      <c r="JT329" s="7"/>
      <c r="JU329" s="7"/>
      <c r="JV329" s="7"/>
      <c r="JW329" s="7"/>
      <c r="JX329" s="7"/>
      <c r="JY329" s="7"/>
      <c r="JZ329" s="7"/>
      <c r="KA329" s="7"/>
      <c r="KB329" s="7"/>
      <c r="KC329" s="7"/>
      <c r="KD329" s="7"/>
      <c r="KE329" s="7"/>
      <c r="KF329" s="7"/>
      <c r="KG329" s="7"/>
      <c r="KH329" s="7"/>
      <c r="KI329" s="7"/>
      <c r="KJ329" s="7"/>
      <c r="KK329" s="7"/>
      <c r="KL329" s="7"/>
      <c r="KM329" s="7"/>
      <c r="KN329" s="7"/>
      <c r="KO329" s="7"/>
      <c r="KP329" s="7"/>
      <c r="KQ329" s="7"/>
      <c r="KR329" s="7"/>
      <c r="KS329" s="7"/>
      <c r="KT329" s="7"/>
      <c r="KU329" s="7"/>
      <c r="KV329" s="7"/>
      <c r="KW329" s="7"/>
      <c r="KX329" s="7"/>
      <c r="KY329" s="7"/>
      <c r="KZ329" s="7"/>
      <c r="LA329" s="7"/>
      <c r="LB329" s="7"/>
      <c r="LC329" s="7"/>
      <c r="LD329" s="7"/>
      <c r="LE329" s="7"/>
      <c r="LF329" s="7"/>
      <c r="LG329" s="7"/>
      <c r="LH329" s="7"/>
      <c r="LI329" s="7"/>
      <c r="LJ329" s="7"/>
      <c r="LK329" s="7"/>
      <c r="LL329" s="7"/>
      <c r="LM329" s="7"/>
      <c r="LN329" s="7"/>
      <c r="LO329" s="7"/>
      <c r="LP329" s="7"/>
      <c r="LQ329" s="7"/>
      <c r="LR329" s="7"/>
      <c r="LS329" s="7"/>
      <c r="LT329" s="7"/>
      <c r="LU329" s="7"/>
      <c r="LV329" s="7"/>
      <c r="LW329" s="7"/>
      <c r="LX329" s="7"/>
      <c r="LY329" s="7"/>
      <c r="LZ329" s="7"/>
      <c r="MA329" s="7"/>
      <c r="MB329" s="7"/>
      <c r="MC329" s="7"/>
      <c r="MD329" s="7"/>
      <c r="ME329" s="7"/>
      <c r="MF329" s="7"/>
      <c r="MG329" s="7"/>
      <c r="MH329" s="7"/>
      <c r="MI329" s="7"/>
      <c r="MJ329" s="7"/>
      <c r="MK329" s="7"/>
      <c r="ML329" s="7"/>
      <c r="MM329" s="7"/>
      <c r="MN329" s="7"/>
      <c r="MO329" s="7"/>
      <c r="MP329" s="7"/>
      <c r="MQ329" s="7"/>
      <c r="MR329" s="7"/>
      <c r="MS329" s="7"/>
      <c r="MT329" s="7"/>
      <c r="MU329" s="7"/>
      <c r="MV329" s="7"/>
      <c r="MW329" s="7"/>
      <c r="MX329" s="7"/>
      <c r="MY329" s="7"/>
      <c r="MZ329" s="7"/>
      <c r="NA329" s="7"/>
      <c r="NB329" s="7"/>
      <c r="NC329" s="7"/>
      <c r="ND329" s="7"/>
      <c r="NE329" s="7"/>
      <c r="NF329" s="7"/>
      <c r="NG329" s="7"/>
      <c r="NH329" s="7"/>
      <c r="NI329" s="7"/>
      <c r="NJ329" s="7"/>
      <c r="NK329" s="7"/>
      <c r="NL329" s="7"/>
      <c r="NM329" s="7"/>
      <c r="NN329" s="7"/>
      <c r="NO329" s="7"/>
      <c r="NP329" s="7"/>
      <c r="NQ329" s="7"/>
      <c r="NR329" s="7"/>
      <c r="NS329" s="7"/>
      <c r="NT329" s="7"/>
      <c r="NU329" s="7"/>
      <c r="NV329" s="7"/>
      <c r="NW329" s="7"/>
      <c r="NX329" s="7"/>
      <c r="NY329" s="7"/>
      <c r="NZ329" s="7"/>
      <c r="OA329" s="7"/>
      <c r="OB329" s="7"/>
      <c r="OC329" s="7"/>
      <c r="OD329" s="7"/>
      <c r="OE329" s="7"/>
      <c r="OF329" s="7"/>
      <c r="OG329" s="7"/>
      <c r="OH329" s="7"/>
      <c r="OI329" s="7"/>
      <c r="OJ329" s="7"/>
      <c r="OK329" s="7"/>
      <c r="OL329" s="7"/>
      <c r="OM329" s="7"/>
      <c r="ON329" s="7"/>
      <c r="OO329" s="7"/>
      <c r="OP329" s="7"/>
      <c r="OQ329" s="7"/>
      <c r="OR329" s="7"/>
      <c r="OS329" s="7"/>
      <c r="OT329" s="7"/>
      <c r="OU329" s="7"/>
      <c r="OV329" s="7"/>
      <c r="OW329" s="7"/>
      <c r="OX329" s="7"/>
      <c r="OY329" s="7"/>
      <c r="OZ329" s="7"/>
      <c r="PA329" s="7"/>
    </row>
    <row r="330" spans="1:417" x14ac:dyDescent="0.25">
      <c r="A330" s="6"/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  <c r="IW330" s="7"/>
      <c r="IX330" s="7"/>
      <c r="IY330" s="7"/>
      <c r="IZ330" s="7"/>
      <c r="JA330" s="7"/>
      <c r="JB330" s="7"/>
      <c r="JC330" s="7"/>
      <c r="JD330" s="7"/>
      <c r="JE330" s="7"/>
      <c r="JF330" s="7"/>
      <c r="JG330" s="7"/>
      <c r="JH330" s="7"/>
      <c r="JI330" s="7"/>
      <c r="JJ330" s="7"/>
      <c r="JK330" s="7"/>
      <c r="JL330" s="7"/>
      <c r="JM330" s="7"/>
      <c r="JN330" s="7"/>
      <c r="JO330" s="7"/>
      <c r="JP330" s="7"/>
      <c r="JQ330" s="7"/>
      <c r="JR330" s="7"/>
      <c r="JS330" s="7"/>
      <c r="JT330" s="7"/>
      <c r="JU330" s="7"/>
      <c r="JV330" s="7"/>
      <c r="JW330" s="7"/>
      <c r="JX330" s="7"/>
      <c r="JY330" s="7"/>
      <c r="JZ330" s="7"/>
      <c r="KA330" s="7"/>
      <c r="KB330" s="7"/>
      <c r="KC330" s="7"/>
      <c r="KD330" s="7"/>
      <c r="KE330" s="7"/>
      <c r="KF330" s="7"/>
      <c r="KG330" s="7"/>
      <c r="KH330" s="7"/>
      <c r="KI330" s="7"/>
      <c r="KJ330" s="7"/>
      <c r="KK330" s="7"/>
      <c r="KL330" s="7"/>
      <c r="KM330" s="7"/>
      <c r="KN330" s="7"/>
      <c r="KO330" s="7"/>
      <c r="KP330" s="7"/>
      <c r="KQ330" s="7"/>
      <c r="KR330" s="7"/>
      <c r="KS330" s="7"/>
      <c r="KT330" s="7"/>
      <c r="KU330" s="7"/>
      <c r="KV330" s="7"/>
      <c r="KW330" s="7"/>
      <c r="KX330" s="7"/>
      <c r="KY330" s="7"/>
      <c r="KZ330" s="7"/>
      <c r="LA330" s="7"/>
      <c r="LB330" s="7"/>
      <c r="LC330" s="7"/>
      <c r="LD330" s="7"/>
      <c r="LE330" s="7"/>
      <c r="LF330" s="7"/>
      <c r="LG330" s="7"/>
      <c r="LH330" s="7"/>
      <c r="LI330" s="7"/>
      <c r="LJ330" s="7"/>
      <c r="LK330" s="7"/>
      <c r="LL330" s="7"/>
      <c r="LM330" s="7"/>
      <c r="LN330" s="7"/>
      <c r="LO330" s="7"/>
      <c r="LP330" s="7"/>
      <c r="LQ330" s="7"/>
      <c r="LR330" s="7"/>
      <c r="LS330" s="7"/>
      <c r="LT330" s="7"/>
      <c r="LU330" s="7"/>
      <c r="LV330" s="7"/>
      <c r="LW330" s="7"/>
      <c r="LX330" s="7"/>
      <c r="LY330" s="7"/>
      <c r="LZ330" s="7"/>
      <c r="MA330" s="7"/>
      <c r="MB330" s="7"/>
      <c r="MC330" s="7"/>
      <c r="MD330" s="7"/>
      <c r="ME330" s="7"/>
      <c r="MF330" s="7"/>
      <c r="MG330" s="7"/>
      <c r="MH330" s="7"/>
      <c r="MI330" s="7"/>
      <c r="MJ330" s="7"/>
      <c r="MK330" s="7"/>
      <c r="ML330" s="7"/>
      <c r="MM330" s="7"/>
      <c r="MN330" s="7"/>
      <c r="MO330" s="7"/>
      <c r="MP330" s="7"/>
      <c r="MQ330" s="7"/>
      <c r="MR330" s="7"/>
      <c r="MS330" s="7"/>
      <c r="MT330" s="7"/>
      <c r="MU330" s="7"/>
      <c r="MV330" s="7"/>
      <c r="MW330" s="7"/>
      <c r="MX330" s="7"/>
      <c r="MY330" s="7"/>
      <c r="MZ330" s="7"/>
      <c r="NA330" s="7"/>
      <c r="NB330" s="7"/>
      <c r="NC330" s="7"/>
      <c r="ND330" s="7"/>
      <c r="NE330" s="7"/>
      <c r="NF330" s="7"/>
      <c r="NG330" s="7"/>
      <c r="NH330" s="7"/>
      <c r="NI330" s="7"/>
      <c r="NJ330" s="7"/>
      <c r="NK330" s="7"/>
      <c r="NL330" s="7"/>
      <c r="NM330" s="7"/>
      <c r="NN330" s="7"/>
      <c r="NO330" s="7"/>
      <c r="NP330" s="7"/>
      <c r="NQ330" s="7"/>
      <c r="NR330" s="7"/>
      <c r="NS330" s="7"/>
      <c r="NT330" s="7"/>
      <c r="NU330" s="7"/>
      <c r="NV330" s="7"/>
      <c r="NW330" s="7"/>
      <c r="NX330" s="7"/>
      <c r="NY330" s="7"/>
      <c r="NZ330" s="7"/>
      <c r="OA330" s="7"/>
      <c r="OB330" s="7"/>
      <c r="OC330" s="7"/>
      <c r="OD330" s="7"/>
      <c r="OE330" s="7"/>
      <c r="OF330" s="7"/>
      <c r="OG330" s="7"/>
      <c r="OH330" s="7"/>
      <c r="OI330" s="7"/>
      <c r="OJ330" s="7"/>
      <c r="OK330" s="7"/>
      <c r="OL330" s="7"/>
      <c r="OM330" s="7"/>
      <c r="ON330" s="7"/>
      <c r="OO330" s="7"/>
      <c r="OP330" s="7"/>
      <c r="OQ330" s="7"/>
      <c r="OR330" s="7"/>
      <c r="OS330" s="7"/>
      <c r="OT330" s="7"/>
      <c r="OU330" s="7"/>
      <c r="OV330" s="7"/>
      <c r="OW330" s="7"/>
      <c r="OX330" s="7"/>
      <c r="OY330" s="7"/>
      <c r="OZ330" s="7"/>
      <c r="PA330" s="7"/>
    </row>
    <row r="331" spans="1:417" x14ac:dyDescent="0.25">
      <c r="A331" s="6"/>
      <c r="B331" s="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  <c r="IX331" s="7"/>
      <c r="IY331" s="7"/>
      <c r="IZ331" s="7"/>
      <c r="JA331" s="7"/>
      <c r="JB331" s="7"/>
      <c r="JC331" s="7"/>
      <c r="JD331" s="7"/>
      <c r="JE331" s="7"/>
      <c r="JF331" s="7"/>
      <c r="JG331" s="7"/>
      <c r="JH331" s="7"/>
      <c r="JI331" s="7"/>
      <c r="JJ331" s="7"/>
      <c r="JK331" s="7"/>
      <c r="JL331" s="7"/>
      <c r="JM331" s="7"/>
      <c r="JN331" s="7"/>
      <c r="JO331" s="7"/>
      <c r="JP331" s="7"/>
      <c r="JQ331" s="7"/>
      <c r="JR331" s="7"/>
      <c r="JS331" s="7"/>
      <c r="JT331" s="7"/>
      <c r="JU331" s="7"/>
      <c r="JV331" s="7"/>
      <c r="JW331" s="7"/>
      <c r="JX331" s="7"/>
      <c r="JY331" s="7"/>
      <c r="JZ331" s="7"/>
      <c r="KA331" s="7"/>
      <c r="KB331" s="7"/>
      <c r="KC331" s="7"/>
      <c r="KD331" s="7"/>
      <c r="KE331" s="7"/>
      <c r="KF331" s="7"/>
      <c r="KG331" s="7"/>
      <c r="KH331" s="7"/>
      <c r="KI331" s="7"/>
      <c r="KJ331" s="7"/>
      <c r="KK331" s="7"/>
      <c r="KL331" s="7"/>
      <c r="KM331" s="7"/>
      <c r="KN331" s="7"/>
      <c r="KO331" s="7"/>
      <c r="KP331" s="7"/>
      <c r="KQ331" s="7"/>
      <c r="KR331" s="7"/>
      <c r="KS331" s="7"/>
      <c r="KT331" s="7"/>
      <c r="KU331" s="7"/>
      <c r="KV331" s="7"/>
      <c r="KW331" s="7"/>
      <c r="KX331" s="7"/>
      <c r="KY331" s="7"/>
      <c r="KZ331" s="7"/>
      <c r="LA331" s="7"/>
      <c r="LB331" s="7"/>
      <c r="LC331" s="7"/>
      <c r="LD331" s="7"/>
      <c r="LE331" s="7"/>
      <c r="LF331" s="7"/>
      <c r="LG331" s="7"/>
      <c r="LH331" s="7"/>
      <c r="LI331" s="7"/>
      <c r="LJ331" s="7"/>
      <c r="LK331" s="7"/>
      <c r="LL331" s="7"/>
      <c r="LM331" s="7"/>
      <c r="LN331" s="7"/>
      <c r="LO331" s="7"/>
      <c r="LP331" s="7"/>
      <c r="LQ331" s="7"/>
      <c r="LR331" s="7"/>
      <c r="LS331" s="7"/>
      <c r="LT331" s="7"/>
      <c r="LU331" s="7"/>
      <c r="LV331" s="7"/>
      <c r="LW331" s="7"/>
      <c r="LX331" s="7"/>
      <c r="LY331" s="7"/>
      <c r="LZ331" s="7"/>
      <c r="MA331" s="7"/>
      <c r="MB331" s="7"/>
      <c r="MC331" s="7"/>
      <c r="MD331" s="7"/>
      <c r="ME331" s="7"/>
      <c r="MF331" s="7"/>
      <c r="MG331" s="7"/>
      <c r="MH331" s="7"/>
      <c r="MI331" s="7"/>
      <c r="MJ331" s="7"/>
      <c r="MK331" s="7"/>
      <c r="ML331" s="7"/>
      <c r="MM331" s="7"/>
      <c r="MN331" s="7"/>
      <c r="MO331" s="7"/>
      <c r="MP331" s="7"/>
      <c r="MQ331" s="7"/>
      <c r="MR331" s="7"/>
      <c r="MS331" s="7"/>
      <c r="MT331" s="7"/>
      <c r="MU331" s="7"/>
      <c r="MV331" s="7"/>
      <c r="MW331" s="7"/>
      <c r="MX331" s="7"/>
      <c r="MY331" s="7"/>
      <c r="MZ331" s="7"/>
      <c r="NA331" s="7"/>
      <c r="NB331" s="7"/>
      <c r="NC331" s="7"/>
      <c r="ND331" s="7"/>
      <c r="NE331" s="7"/>
      <c r="NF331" s="7"/>
      <c r="NG331" s="7"/>
      <c r="NH331" s="7"/>
      <c r="NI331" s="7"/>
      <c r="NJ331" s="7"/>
      <c r="NK331" s="7"/>
      <c r="NL331" s="7"/>
      <c r="NM331" s="7"/>
      <c r="NN331" s="7"/>
      <c r="NO331" s="7"/>
      <c r="NP331" s="7"/>
      <c r="NQ331" s="7"/>
      <c r="NR331" s="7"/>
      <c r="NS331" s="7"/>
      <c r="NT331" s="7"/>
      <c r="NU331" s="7"/>
      <c r="NV331" s="7"/>
      <c r="NW331" s="7"/>
      <c r="NX331" s="7"/>
      <c r="NY331" s="7"/>
      <c r="NZ331" s="7"/>
      <c r="OA331" s="7"/>
      <c r="OB331" s="7"/>
      <c r="OC331" s="7"/>
      <c r="OD331" s="7"/>
      <c r="OE331" s="7"/>
      <c r="OF331" s="7"/>
      <c r="OG331" s="7"/>
      <c r="OH331" s="7"/>
      <c r="OI331" s="7"/>
      <c r="OJ331" s="7"/>
      <c r="OK331" s="7"/>
      <c r="OL331" s="7"/>
      <c r="OM331" s="7"/>
      <c r="ON331" s="7"/>
      <c r="OO331" s="7"/>
      <c r="OP331" s="7"/>
      <c r="OQ331" s="7"/>
      <c r="OR331" s="7"/>
      <c r="OS331" s="7"/>
      <c r="OT331" s="7"/>
      <c r="OU331" s="7"/>
      <c r="OV331" s="7"/>
      <c r="OW331" s="7"/>
      <c r="OX331" s="7"/>
      <c r="OY331" s="7"/>
      <c r="OZ331" s="7"/>
      <c r="PA331" s="7"/>
    </row>
    <row r="332" spans="1:417" x14ac:dyDescent="0.25">
      <c r="A332" s="6"/>
      <c r="B332" s="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  <c r="IW332" s="7"/>
      <c r="IX332" s="7"/>
      <c r="IY332" s="7"/>
      <c r="IZ332" s="7"/>
      <c r="JA332" s="7"/>
      <c r="JB332" s="7"/>
      <c r="JC332" s="7"/>
      <c r="JD332" s="7"/>
      <c r="JE332" s="7"/>
      <c r="JF332" s="7"/>
      <c r="JG332" s="7"/>
      <c r="JH332" s="7"/>
      <c r="JI332" s="7"/>
      <c r="JJ332" s="7"/>
      <c r="JK332" s="7"/>
      <c r="JL332" s="7"/>
      <c r="JM332" s="7"/>
      <c r="JN332" s="7"/>
      <c r="JO332" s="7"/>
      <c r="JP332" s="7"/>
      <c r="JQ332" s="7"/>
      <c r="JR332" s="7"/>
      <c r="JS332" s="7"/>
      <c r="JT332" s="7"/>
      <c r="JU332" s="7"/>
      <c r="JV332" s="7"/>
      <c r="JW332" s="7"/>
      <c r="JX332" s="7"/>
      <c r="JY332" s="7"/>
      <c r="JZ332" s="7"/>
      <c r="KA332" s="7"/>
      <c r="KB332" s="7"/>
      <c r="KC332" s="7"/>
      <c r="KD332" s="7"/>
      <c r="KE332" s="7"/>
      <c r="KF332" s="7"/>
      <c r="KG332" s="7"/>
      <c r="KH332" s="7"/>
      <c r="KI332" s="7"/>
      <c r="KJ332" s="7"/>
      <c r="KK332" s="7"/>
      <c r="KL332" s="7"/>
      <c r="KM332" s="7"/>
      <c r="KN332" s="7"/>
      <c r="KO332" s="7"/>
      <c r="KP332" s="7"/>
      <c r="KQ332" s="7"/>
      <c r="KR332" s="7"/>
      <c r="KS332" s="7"/>
      <c r="KT332" s="7"/>
      <c r="KU332" s="7"/>
      <c r="KV332" s="7"/>
      <c r="KW332" s="7"/>
      <c r="KX332" s="7"/>
      <c r="KY332" s="7"/>
      <c r="KZ332" s="7"/>
      <c r="LA332" s="7"/>
      <c r="LB332" s="7"/>
      <c r="LC332" s="7"/>
      <c r="LD332" s="7"/>
      <c r="LE332" s="7"/>
      <c r="LF332" s="7"/>
      <c r="LG332" s="7"/>
      <c r="LH332" s="7"/>
      <c r="LI332" s="7"/>
      <c r="LJ332" s="7"/>
      <c r="LK332" s="7"/>
      <c r="LL332" s="7"/>
      <c r="LM332" s="7"/>
      <c r="LN332" s="7"/>
      <c r="LO332" s="7"/>
      <c r="LP332" s="7"/>
      <c r="LQ332" s="7"/>
      <c r="LR332" s="7"/>
      <c r="LS332" s="7"/>
      <c r="LT332" s="7"/>
      <c r="LU332" s="7"/>
      <c r="LV332" s="7"/>
      <c r="LW332" s="7"/>
      <c r="LX332" s="7"/>
      <c r="LY332" s="7"/>
      <c r="LZ332" s="7"/>
      <c r="MA332" s="7"/>
      <c r="MB332" s="7"/>
      <c r="MC332" s="7"/>
      <c r="MD332" s="7"/>
      <c r="ME332" s="7"/>
      <c r="MF332" s="7"/>
      <c r="MG332" s="7"/>
      <c r="MH332" s="7"/>
      <c r="MI332" s="7"/>
      <c r="MJ332" s="7"/>
      <c r="MK332" s="7"/>
      <c r="ML332" s="7"/>
      <c r="MM332" s="7"/>
      <c r="MN332" s="7"/>
      <c r="MO332" s="7"/>
      <c r="MP332" s="7"/>
      <c r="MQ332" s="7"/>
      <c r="MR332" s="7"/>
      <c r="MS332" s="7"/>
      <c r="MT332" s="7"/>
      <c r="MU332" s="7"/>
      <c r="MV332" s="7"/>
      <c r="MW332" s="7"/>
      <c r="MX332" s="7"/>
      <c r="MY332" s="7"/>
      <c r="MZ332" s="7"/>
      <c r="NA332" s="7"/>
      <c r="NB332" s="7"/>
      <c r="NC332" s="7"/>
      <c r="ND332" s="7"/>
      <c r="NE332" s="7"/>
      <c r="NF332" s="7"/>
      <c r="NG332" s="7"/>
      <c r="NH332" s="7"/>
      <c r="NI332" s="7"/>
      <c r="NJ332" s="7"/>
      <c r="NK332" s="7"/>
      <c r="NL332" s="7"/>
      <c r="NM332" s="7"/>
      <c r="NN332" s="7"/>
      <c r="NO332" s="7"/>
      <c r="NP332" s="7"/>
      <c r="NQ332" s="7"/>
      <c r="NR332" s="7"/>
      <c r="NS332" s="7"/>
      <c r="NT332" s="7"/>
      <c r="NU332" s="7"/>
      <c r="NV332" s="7"/>
      <c r="NW332" s="7"/>
      <c r="NX332" s="7"/>
      <c r="NY332" s="7"/>
      <c r="NZ332" s="7"/>
      <c r="OA332" s="7"/>
      <c r="OB332" s="7"/>
      <c r="OC332" s="7"/>
      <c r="OD332" s="7"/>
      <c r="OE332" s="7"/>
      <c r="OF332" s="7"/>
      <c r="OG332" s="7"/>
      <c r="OH332" s="7"/>
      <c r="OI332" s="7"/>
      <c r="OJ332" s="7"/>
      <c r="OK332" s="7"/>
      <c r="OL332" s="7"/>
      <c r="OM332" s="7"/>
      <c r="ON332" s="7"/>
      <c r="OO332" s="7"/>
      <c r="OP332" s="7"/>
      <c r="OQ332" s="7"/>
      <c r="OR332" s="7"/>
      <c r="OS332" s="7"/>
      <c r="OT332" s="7"/>
      <c r="OU332" s="7"/>
      <c r="OV332" s="7"/>
      <c r="OW332" s="7"/>
      <c r="OX332" s="7"/>
      <c r="OY332" s="7"/>
      <c r="OZ332" s="7"/>
      <c r="PA332" s="7"/>
    </row>
    <row r="333" spans="1:417" x14ac:dyDescent="0.25">
      <c r="A333" s="6"/>
      <c r="B333" s="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  <c r="IW333" s="7"/>
      <c r="IX333" s="7"/>
      <c r="IY333" s="7"/>
      <c r="IZ333" s="7"/>
      <c r="JA333" s="7"/>
      <c r="JB333" s="7"/>
      <c r="JC333" s="7"/>
      <c r="JD333" s="7"/>
      <c r="JE333" s="7"/>
      <c r="JF333" s="7"/>
      <c r="JG333" s="7"/>
      <c r="JH333" s="7"/>
      <c r="JI333" s="7"/>
      <c r="JJ333" s="7"/>
      <c r="JK333" s="7"/>
      <c r="JL333" s="7"/>
      <c r="JM333" s="7"/>
      <c r="JN333" s="7"/>
      <c r="JO333" s="7"/>
      <c r="JP333" s="7"/>
      <c r="JQ333" s="7"/>
      <c r="JR333" s="7"/>
      <c r="JS333" s="7"/>
      <c r="JT333" s="7"/>
      <c r="JU333" s="7"/>
      <c r="JV333" s="7"/>
      <c r="JW333" s="7"/>
      <c r="JX333" s="7"/>
      <c r="JY333" s="7"/>
      <c r="JZ333" s="7"/>
      <c r="KA333" s="7"/>
      <c r="KB333" s="7"/>
      <c r="KC333" s="7"/>
      <c r="KD333" s="7"/>
      <c r="KE333" s="7"/>
      <c r="KF333" s="7"/>
      <c r="KG333" s="7"/>
      <c r="KH333" s="7"/>
      <c r="KI333" s="7"/>
      <c r="KJ333" s="7"/>
      <c r="KK333" s="7"/>
      <c r="KL333" s="7"/>
      <c r="KM333" s="7"/>
      <c r="KN333" s="7"/>
      <c r="KO333" s="7"/>
      <c r="KP333" s="7"/>
      <c r="KQ333" s="7"/>
      <c r="KR333" s="7"/>
      <c r="KS333" s="7"/>
      <c r="KT333" s="7"/>
      <c r="KU333" s="7"/>
      <c r="KV333" s="7"/>
      <c r="KW333" s="7"/>
      <c r="KX333" s="7"/>
      <c r="KY333" s="7"/>
      <c r="KZ333" s="7"/>
      <c r="LA333" s="7"/>
      <c r="LB333" s="7"/>
      <c r="LC333" s="7"/>
      <c r="LD333" s="7"/>
      <c r="LE333" s="7"/>
      <c r="LF333" s="7"/>
      <c r="LG333" s="7"/>
      <c r="LH333" s="7"/>
      <c r="LI333" s="7"/>
      <c r="LJ333" s="7"/>
      <c r="LK333" s="7"/>
      <c r="LL333" s="7"/>
      <c r="LM333" s="7"/>
      <c r="LN333" s="7"/>
      <c r="LO333" s="7"/>
      <c r="LP333" s="7"/>
      <c r="LQ333" s="7"/>
      <c r="LR333" s="7"/>
      <c r="LS333" s="7"/>
      <c r="LT333" s="7"/>
      <c r="LU333" s="7"/>
      <c r="LV333" s="7"/>
      <c r="LW333" s="7"/>
      <c r="LX333" s="7"/>
      <c r="LY333" s="7"/>
      <c r="LZ333" s="7"/>
      <c r="MA333" s="7"/>
      <c r="MB333" s="7"/>
      <c r="MC333" s="7"/>
      <c r="MD333" s="7"/>
      <c r="ME333" s="7"/>
      <c r="MF333" s="7"/>
      <c r="MG333" s="7"/>
      <c r="MH333" s="7"/>
      <c r="MI333" s="7"/>
      <c r="MJ333" s="7"/>
      <c r="MK333" s="7"/>
      <c r="ML333" s="7"/>
      <c r="MM333" s="7"/>
      <c r="MN333" s="7"/>
      <c r="MO333" s="7"/>
      <c r="MP333" s="7"/>
      <c r="MQ333" s="7"/>
      <c r="MR333" s="7"/>
      <c r="MS333" s="7"/>
      <c r="MT333" s="7"/>
      <c r="MU333" s="7"/>
      <c r="MV333" s="7"/>
      <c r="MW333" s="7"/>
      <c r="MX333" s="7"/>
      <c r="MY333" s="7"/>
      <c r="MZ333" s="7"/>
      <c r="NA333" s="7"/>
      <c r="NB333" s="7"/>
      <c r="NC333" s="7"/>
      <c r="ND333" s="7"/>
      <c r="NE333" s="7"/>
      <c r="NF333" s="7"/>
      <c r="NG333" s="7"/>
      <c r="NH333" s="7"/>
      <c r="NI333" s="7"/>
      <c r="NJ333" s="7"/>
      <c r="NK333" s="7"/>
      <c r="NL333" s="7"/>
      <c r="NM333" s="7"/>
      <c r="NN333" s="7"/>
      <c r="NO333" s="7"/>
      <c r="NP333" s="7"/>
      <c r="NQ333" s="7"/>
      <c r="NR333" s="7"/>
      <c r="NS333" s="7"/>
      <c r="NT333" s="7"/>
      <c r="NU333" s="7"/>
      <c r="NV333" s="7"/>
      <c r="NW333" s="7"/>
      <c r="NX333" s="7"/>
      <c r="NY333" s="7"/>
      <c r="NZ333" s="7"/>
      <c r="OA333" s="7"/>
      <c r="OB333" s="7"/>
      <c r="OC333" s="7"/>
      <c r="OD333" s="7"/>
      <c r="OE333" s="7"/>
      <c r="OF333" s="7"/>
      <c r="OG333" s="7"/>
      <c r="OH333" s="7"/>
      <c r="OI333" s="7"/>
      <c r="OJ333" s="7"/>
      <c r="OK333" s="7"/>
      <c r="OL333" s="7"/>
      <c r="OM333" s="7"/>
      <c r="ON333" s="7"/>
      <c r="OO333" s="7"/>
      <c r="OP333" s="7"/>
      <c r="OQ333" s="7"/>
      <c r="OR333" s="7"/>
      <c r="OS333" s="7"/>
      <c r="OT333" s="7"/>
      <c r="OU333" s="7"/>
      <c r="OV333" s="7"/>
      <c r="OW333" s="7"/>
      <c r="OX333" s="7"/>
      <c r="OY333" s="7"/>
      <c r="OZ333" s="7"/>
      <c r="PA333" s="7"/>
    </row>
    <row r="334" spans="1:417" x14ac:dyDescent="0.25">
      <c r="A334" s="6"/>
      <c r="B334" s="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  <c r="IW334" s="7"/>
      <c r="IX334" s="7"/>
      <c r="IY334" s="7"/>
      <c r="IZ334" s="7"/>
      <c r="JA334" s="7"/>
      <c r="JB334" s="7"/>
      <c r="JC334" s="7"/>
      <c r="JD334" s="7"/>
      <c r="JE334" s="7"/>
      <c r="JF334" s="7"/>
      <c r="JG334" s="7"/>
      <c r="JH334" s="7"/>
      <c r="JI334" s="7"/>
      <c r="JJ334" s="7"/>
      <c r="JK334" s="7"/>
      <c r="JL334" s="7"/>
      <c r="JM334" s="7"/>
      <c r="JN334" s="7"/>
      <c r="JO334" s="7"/>
      <c r="JP334" s="7"/>
      <c r="JQ334" s="7"/>
      <c r="JR334" s="7"/>
      <c r="JS334" s="7"/>
      <c r="JT334" s="7"/>
      <c r="JU334" s="7"/>
      <c r="JV334" s="7"/>
      <c r="JW334" s="7"/>
      <c r="JX334" s="7"/>
      <c r="JY334" s="7"/>
      <c r="JZ334" s="7"/>
      <c r="KA334" s="7"/>
      <c r="KB334" s="7"/>
      <c r="KC334" s="7"/>
      <c r="KD334" s="7"/>
      <c r="KE334" s="7"/>
      <c r="KF334" s="7"/>
      <c r="KG334" s="7"/>
      <c r="KH334" s="7"/>
      <c r="KI334" s="7"/>
      <c r="KJ334" s="7"/>
      <c r="KK334" s="7"/>
      <c r="KL334" s="7"/>
      <c r="KM334" s="7"/>
      <c r="KN334" s="7"/>
      <c r="KO334" s="7"/>
      <c r="KP334" s="7"/>
      <c r="KQ334" s="7"/>
      <c r="KR334" s="7"/>
      <c r="KS334" s="7"/>
      <c r="KT334" s="7"/>
      <c r="KU334" s="7"/>
      <c r="KV334" s="7"/>
      <c r="KW334" s="7"/>
      <c r="KX334" s="7"/>
      <c r="KY334" s="7"/>
      <c r="KZ334" s="7"/>
      <c r="LA334" s="7"/>
      <c r="LB334" s="7"/>
      <c r="LC334" s="7"/>
      <c r="LD334" s="7"/>
      <c r="LE334" s="7"/>
      <c r="LF334" s="7"/>
      <c r="LG334" s="7"/>
      <c r="LH334" s="7"/>
      <c r="LI334" s="7"/>
      <c r="LJ334" s="7"/>
      <c r="LK334" s="7"/>
      <c r="LL334" s="7"/>
      <c r="LM334" s="7"/>
      <c r="LN334" s="7"/>
      <c r="LO334" s="7"/>
      <c r="LP334" s="7"/>
      <c r="LQ334" s="7"/>
      <c r="LR334" s="7"/>
      <c r="LS334" s="7"/>
      <c r="LT334" s="7"/>
      <c r="LU334" s="7"/>
      <c r="LV334" s="7"/>
      <c r="LW334" s="7"/>
      <c r="LX334" s="7"/>
      <c r="LY334" s="7"/>
      <c r="LZ334" s="7"/>
      <c r="MA334" s="7"/>
      <c r="MB334" s="7"/>
      <c r="MC334" s="7"/>
      <c r="MD334" s="7"/>
      <c r="ME334" s="7"/>
      <c r="MF334" s="7"/>
      <c r="MG334" s="7"/>
      <c r="MH334" s="7"/>
      <c r="MI334" s="7"/>
      <c r="MJ334" s="7"/>
      <c r="MK334" s="7"/>
      <c r="ML334" s="7"/>
      <c r="MM334" s="7"/>
      <c r="MN334" s="7"/>
      <c r="MO334" s="7"/>
      <c r="MP334" s="7"/>
      <c r="MQ334" s="7"/>
      <c r="MR334" s="7"/>
      <c r="MS334" s="7"/>
      <c r="MT334" s="7"/>
      <c r="MU334" s="7"/>
      <c r="MV334" s="7"/>
      <c r="MW334" s="7"/>
      <c r="MX334" s="7"/>
      <c r="MY334" s="7"/>
      <c r="MZ334" s="7"/>
      <c r="NA334" s="7"/>
      <c r="NB334" s="7"/>
      <c r="NC334" s="7"/>
      <c r="ND334" s="7"/>
      <c r="NE334" s="7"/>
      <c r="NF334" s="7"/>
      <c r="NG334" s="7"/>
      <c r="NH334" s="7"/>
      <c r="NI334" s="7"/>
      <c r="NJ334" s="7"/>
      <c r="NK334" s="7"/>
      <c r="NL334" s="7"/>
      <c r="NM334" s="7"/>
      <c r="NN334" s="7"/>
      <c r="NO334" s="7"/>
      <c r="NP334" s="7"/>
      <c r="NQ334" s="7"/>
      <c r="NR334" s="7"/>
      <c r="NS334" s="7"/>
      <c r="NT334" s="7"/>
      <c r="NU334" s="7"/>
      <c r="NV334" s="7"/>
      <c r="NW334" s="7"/>
      <c r="NX334" s="7"/>
      <c r="NY334" s="7"/>
      <c r="NZ334" s="7"/>
      <c r="OA334" s="7"/>
      <c r="OB334" s="7"/>
      <c r="OC334" s="7"/>
      <c r="OD334" s="7"/>
      <c r="OE334" s="7"/>
      <c r="OF334" s="7"/>
      <c r="OG334" s="7"/>
      <c r="OH334" s="7"/>
      <c r="OI334" s="7"/>
      <c r="OJ334" s="7"/>
      <c r="OK334" s="7"/>
      <c r="OL334" s="7"/>
      <c r="OM334" s="7"/>
      <c r="ON334" s="7"/>
      <c r="OO334" s="7"/>
      <c r="OP334" s="7"/>
      <c r="OQ334" s="7"/>
      <c r="OR334" s="7"/>
      <c r="OS334" s="7"/>
      <c r="OT334" s="7"/>
      <c r="OU334" s="7"/>
      <c r="OV334" s="7"/>
      <c r="OW334" s="7"/>
      <c r="OX334" s="7"/>
      <c r="OY334" s="7"/>
      <c r="OZ334" s="7"/>
      <c r="PA334" s="7"/>
    </row>
    <row r="335" spans="1:417" x14ac:dyDescent="0.25">
      <c r="A335" s="6"/>
      <c r="B335" s="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  <c r="IW335" s="7"/>
      <c r="IX335" s="7"/>
      <c r="IY335" s="7"/>
      <c r="IZ335" s="7"/>
      <c r="JA335" s="7"/>
      <c r="JB335" s="7"/>
      <c r="JC335" s="7"/>
      <c r="JD335" s="7"/>
      <c r="JE335" s="7"/>
      <c r="JF335" s="7"/>
      <c r="JG335" s="7"/>
      <c r="JH335" s="7"/>
      <c r="JI335" s="7"/>
      <c r="JJ335" s="7"/>
      <c r="JK335" s="7"/>
      <c r="JL335" s="7"/>
      <c r="JM335" s="7"/>
      <c r="JN335" s="7"/>
      <c r="JO335" s="7"/>
      <c r="JP335" s="7"/>
      <c r="JQ335" s="7"/>
      <c r="JR335" s="7"/>
      <c r="JS335" s="7"/>
      <c r="JT335" s="7"/>
      <c r="JU335" s="7"/>
      <c r="JV335" s="7"/>
      <c r="JW335" s="7"/>
      <c r="JX335" s="7"/>
      <c r="JY335" s="7"/>
      <c r="JZ335" s="7"/>
      <c r="KA335" s="7"/>
      <c r="KB335" s="7"/>
      <c r="KC335" s="7"/>
      <c r="KD335" s="7"/>
      <c r="KE335" s="7"/>
      <c r="KF335" s="7"/>
      <c r="KG335" s="7"/>
      <c r="KH335" s="7"/>
      <c r="KI335" s="7"/>
      <c r="KJ335" s="7"/>
      <c r="KK335" s="7"/>
      <c r="KL335" s="7"/>
      <c r="KM335" s="7"/>
      <c r="KN335" s="7"/>
      <c r="KO335" s="7"/>
      <c r="KP335" s="7"/>
      <c r="KQ335" s="7"/>
      <c r="KR335" s="7"/>
      <c r="KS335" s="7"/>
      <c r="KT335" s="7"/>
      <c r="KU335" s="7"/>
      <c r="KV335" s="7"/>
      <c r="KW335" s="7"/>
      <c r="KX335" s="7"/>
      <c r="KY335" s="7"/>
      <c r="KZ335" s="7"/>
      <c r="LA335" s="7"/>
      <c r="LB335" s="7"/>
      <c r="LC335" s="7"/>
      <c r="LD335" s="7"/>
      <c r="LE335" s="7"/>
      <c r="LF335" s="7"/>
      <c r="LG335" s="7"/>
      <c r="LH335" s="7"/>
      <c r="LI335" s="7"/>
      <c r="LJ335" s="7"/>
      <c r="LK335" s="7"/>
      <c r="LL335" s="7"/>
      <c r="LM335" s="7"/>
      <c r="LN335" s="7"/>
      <c r="LO335" s="7"/>
      <c r="LP335" s="7"/>
      <c r="LQ335" s="7"/>
      <c r="LR335" s="7"/>
      <c r="LS335" s="7"/>
      <c r="LT335" s="7"/>
      <c r="LU335" s="7"/>
      <c r="LV335" s="7"/>
      <c r="LW335" s="7"/>
      <c r="LX335" s="7"/>
      <c r="LY335" s="7"/>
      <c r="LZ335" s="7"/>
      <c r="MA335" s="7"/>
      <c r="MB335" s="7"/>
      <c r="MC335" s="7"/>
      <c r="MD335" s="7"/>
      <c r="ME335" s="7"/>
      <c r="MF335" s="7"/>
      <c r="MG335" s="7"/>
      <c r="MH335" s="7"/>
      <c r="MI335" s="7"/>
      <c r="MJ335" s="7"/>
      <c r="MK335" s="7"/>
      <c r="ML335" s="7"/>
      <c r="MM335" s="7"/>
      <c r="MN335" s="7"/>
      <c r="MO335" s="7"/>
      <c r="MP335" s="7"/>
      <c r="MQ335" s="7"/>
      <c r="MR335" s="7"/>
      <c r="MS335" s="7"/>
      <c r="MT335" s="7"/>
      <c r="MU335" s="7"/>
      <c r="MV335" s="7"/>
      <c r="MW335" s="7"/>
      <c r="MX335" s="7"/>
      <c r="MY335" s="7"/>
      <c r="MZ335" s="7"/>
      <c r="NA335" s="7"/>
      <c r="NB335" s="7"/>
      <c r="NC335" s="7"/>
      <c r="ND335" s="7"/>
      <c r="NE335" s="7"/>
      <c r="NF335" s="7"/>
      <c r="NG335" s="7"/>
      <c r="NH335" s="7"/>
      <c r="NI335" s="7"/>
      <c r="NJ335" s="7"/>
      <c r="NK335" s="7"/>
      <c r="NL335" s="7"/>
      <c r="NM335" s="7"/>
      <c r="NN335" s="7"/>
      <c r="NO335" s="7"/>
      <c r="NP335" s="7"/>
      <c r="NQ335" s="7"/>
      <c r="NR335" s="7"/>
      <c r="NS335" s="7"/>
      <c r="NT335" s="7"/>
      <c r="NU335" s="7"/>
      <c r="NV335" s="7"/>
      <c r="NW335" s="7"/>
      <c r="NX335" s="7"/>
      <c r="NY335" s="7"/>
      <c r="NZ335" s="7"/>
      <c r="OA335" s="7"/>
      <c r="OB335" s="7"/>
      <c r="OC335" s="7"/>
      <c r="OD335" s="7"/>
      <c r="OE335" s="7"/>
      <c r="OF335" s="7"/>
      <c r="OG335" s="7"/>
      <c r="OH335" s="7"/>
      <c r="OI335" s="7"/>
      <c r="OJ335" s="7"/>
      <c r="OK335" s="7"/>
      <c r="OL335" s="7"/>
      <c r="OM335" s="7"/>
      <c r="ON335" s="7"/>
      <c r="OO335" s="7"/>
      <c r="OP335" s="7"/>
      <c r="OQ335" s="7"/>
      <c r="OR335" s="7"/>
      <c r="OS335" s="7"/>
      <c r="OT335" s="7"/>
      <c r="OU335" s="7"/>
      <c r="OV335" s="7"/>
      <c r="OW335" s="7"/>
      <c r="OX335" s="7"/>
      <c r="OY335" s="7"/>
      <c r="OZ335" s="7"/>
      <c r="PA335" s="7"/>
    </row>
    <row r="336" spans="1:417" x14ac:dyDescent="0.25">
      <c r="A336" s="6"/>
      <c r="B336" s="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  <c r="IV336" s="7"/>
      <c r="IW336" s="7"/>
      <c r="IX336" s="7"/>
      <c r="IY336" s="7"/>
      <c r="IZ336" s="7"/>
      <c r="JA336" s="7"/>
      <c r="JB336" s="7"/>
      <c r="JC336" s="7"/>
      <c r="JD336" s="7"/>
      <c r="JE336" s="7"/>
      <c r="JF336" s="7"/>
      <c r="JG336" s="7"/>
      <c r="JH336" s="7"/>
      <c r="JI336" s="7"/>
      <c r="JJ336" s="7"/>
      <c r="JK336" s="7"/>
      <c r="JL336" s="7"/>
      <c r="JM336" s="7"/>
      <c r="JN336" s="7"/>
      <c r="JO336" s="7"/>
      <c r="JP336" s="7"/>
      <c r="JQ336" s="7"/>
      <c r="JR336" s="7"/>
      <c r="JS336" s="7"/>
      <c r="JT336" s="7"/>
      <c r="JU336" s="7"/>
      <c r="JV336" s="7"/>
      <c r="JW336" s="7"/>
      <c r="JX336" s="7"/>
      <c r="JY336" s="7"/>
      <c r="JZ336" s="7"/>
      <c r="KA336" s="7"/>
      <c r="KB336" s="7"/>
      <c r="KC336" s="7"/>
      <c r="KD336" s="7"/>
      <c r="KE336" s="7"/>
      <c r="KF336" s="7"/>
      <c r="KG336" s="7"/>
      <c r="KH336" s="7"/>
      <c r="KI336" s="7"/>
      <c r="KJ336" s="7"/>
      <c r="KK336" s="7"/>
      <c r="KL336" s="7"/>
      <c r="KM336" s="7"/>
      <c r="KN336" s="7"/>
      <c r="KO336" s="7"/>
      <c r="KP336" s="7"/>
      <c r="KQ336" s="7"/>
      <c r="KR336" s="7"/>
      <c r="KS336" s="7"/>
      <c r="KT336" s="7"/>
      <c r="KU336" s="7"/>
      <c r="KV336" s="7"/>
      <c r="KW336" s="7"/>
      <c r="KX336" s="7"/>
      <c r="KY336" s="7"/>
      <c r="KZ336" s="7"/>
      <c r="LA336" s="7"/>
      <c r="LB336" s="7"/>
      <c r="LC336" s="7"/>
      <c r="LD336" s="7"/>
      <c r="LE336" s="7"/>
      <c r="LF336" s="7"/>
      <c r="LG336" s="7"/>
      <c r="LH336" s="7"/>
      <c r="LI336" s="7"/>
      <c r="LJ336" s="7"/>
      <c r="LK336" s="7"/>
      <c r="LL336" s="7"/>
      <c r="LM336" s="7"/>
      <c r="LN336" s="7"/>
      <c r="LO336" s="7"/>
      <c r="LP336" s="7"/>
      <c r="LQ336" s="7"/>
      <c r="LR336" s="7"/>
      <c r="LS336" s="7"/>
      <c r="LT336" s="7"/>
      <c r="LU336" s="7"/>
      <c r="LV336" s="7"/>
      <c r="LW336" s="7"/>
      <c r="LX336" s="7"/>
      <c r="LY336" s="7"/>
      <c r="LZ336" s="7"/>
      <c r="MA336" s="7"/>
      <c r="MB336" s="7"/>
      <c r="MC336" s="7"/>
      <c r="MD336" s="7"/>
      <c r="ME336" s="7"/>
      <c r="MF336" s="7"/>
      <c r="MG336" s="7"/>
      <c r="MH336" s="7"/>
      <c r="MI336" s="7"/>
      <c r="MJ336" s="7"/>
      <c r="MK336" s="7"/>
      <c r="ML336" s="7"/>
      <c r="MM336" s="7"/>
      <c r="MN336" s="7"/>
      <c r="MO336" s="7"/>
      <c r="MP336" s="7"/>
      <c r="MQ336" s="7"/>
      <c r="MR336" s="7"/>
      <c r="MS336" s="7"/>
      <c r="MT336" s="7"/>
      <c r="MU336" s="7"/>
      <c r="MV336" s="7"/>
      <c r="MW336" s="7"/>
      <c r="MX336" s="7"/>
      <c r="MY336" s="7"/>
      <c r="MZ336" s="7"/>
      <c r="NA336" s="7"/>
      <c r="NB336" s="7"/>
      <c r="NC336" s="7"/>
      <c r="ND336" s="7"/>
      <c r="NE336" s="7"/>
      <c r="NF336" s="7"/>
      <c r="NG336" s="7"/>
      <c r="NH336" s="7"/>
      <c r="NI336" s="7"/>
      <c r="NJ336" s="7"/>
      <c r="NK336" s="7"/>
      <c r="NL336" s="7"/>
      <c r="NM336" s="7"/>
      <c r="NN336" s="7"/>
      <c r="NO336" s="7"/>
      <c r="NP336" s="7"/>
      <c r="NQ336" s="7"/>
      <c r="NR336" s="7"/>
      <c r="NS336" s="7"/>
      <c r="NT336" s="7"/>
      <c r="NU336" s="7"/>
      <c r="NV336" s="7"/>
      <c r="NW336" s="7"/>
      <c r="NX336" s="7"/>
      <c r="NY336" s="7"/>
      <c r="NZ336" s="7"/>
      <c r="OA336" s="7"/>
      <c r="OB336" s="7"/>
      <c r="OC336" s="7"/>
      <c r="OD336" s="7"/>
      <c r="OE336" s="7"/>
      <c r="OF336" s="7"/>
      <c r="OG336" s="7"/>
      <c r="OH336" s="7"/>
      <c r="OI336" s="7"/>
      <c r="OJ336" s="7"/>
      <c r="OK336" s="7"/>
      <c r="OL336" s="7"/>
      <c r="OM336" s="7"/>
      <c r="ON336" s="7"/>
      <c r="OO336" s="7"/>
      <c r="OP336" s="7"/>
      <c r="OQ336" s="7"/>
      <c r="OR336" s="7"/>
      <c r="OS336" s="7"/>
      <c r="OT336" s="7"/>
      <c r="OU336" s="7"/>
      <c r="OV336" s="7"/>
      <c r="OW336" s="7"/>
      <c r="OX336" s="7"/>
      <c r="OY336" s="7"/>
      <c r="OZ336" s="7"/>
      <c r="PA336" s="7"/>
    </row>
    <row r="337" spans="1:417" x14ac:dyDescent="0.25">
      <c r="A337" s="6"/>
      <c r="B337" s="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  <c r="IW337" s="7"/>
      <c r="IX337" s="7"/>
      <c r="IY337" s="7"/>
      <c r="IZ337" s="7"/>
      <c r="JA337" s="7"/>
      <c r="JB337" s="7"/>
      <c r="JC337" s="7"/>
      <c r="JD337" s="7"/>
      <c r="JE337" s="7"/>
      <c r="JF337" s="7"/>
      <c r="JG337" s="7"/>
      <c r="JH337" s="7"/>
      <c r="JI337" s="7"/>
      <c r="JJ337" s="7"/>
      <c r="JK337" s="7"/>
      <c r="JL337" s="7"/>
      <c r="JM337" s="7"/>
      <c r="JN337" s="7"/>
      <c r="JO337" s="7"/>
      <c r="JP337" s="7"/>
      <c r="JQ337" s="7"/>
      <c r="JR337" s="7"/>
      <c r="JS337" s="7"/>
      <c r="JT337" s="7"/>
      <c r="JU337" s="7"/>
      <c r="JV337" s="7"/>
      <c r="JW337" s="7"/>
      <c r="JX337" s="7"/>
      <c r="JY337" s="7"/>
      <c r="JZ337" s="7"/>
      <c r="KA337" s="7"/>
      <c r="KB337" s="7"/>
      <c r="KC337" s="7"/>
      <c r="KD337" s="7"/>
      <c r="KE337" s="7"/>
      <c r="KF337" s="7"/>
      <c r="KG337" s="7"/>
      <c r="KH337" s="7"/>
      <c r="KI337" s="7"/>
      <c r="KJ337" s="7"/>
      <c r="KK337" s="7"/>
      <c r="KL337" s="7"/>
      <c r="KM337" s="7"/>
      <c r="KN337" s="7"/>
      <c r="KO337" s="7"/>
      <c r="KP337" s="7"/>
      <c r="KQ337" s="7"/>
      <c r="KR337" s="7"/>
      <c r="KS337" s="7"/>
      <c r="KT337" s="7"/>
      <c r="KU337" s="7"/>
      <c r="KV337" s="7"/>
      <c r="KW337" s="7"/>
      <c r="KX337" s="7"/>
      <c r="KY337" s="7"/>
      <c r="KZ337" s="7"/>
      <c r="LA337" s="7"/>
      <c r="LB337" s="7"/>
      <c r="LC337" s="7"/>
      <c r="LD337" s="7"/>
      <c r="LE337" s="7"/>
      <c r="LF337" s="7"/>
      <c r="LG337" s="7"/>
      <c r="LH337" s="7"/>
      <c r="LI337" s="7"/>
      <c r="LJ337" s="7"/>
      <c r="LK337" s="7"/>
      <c r="LL337" s="7"/>
      <c r="LM337" s="7"/>
      <c r="LN337" s="7"/>
      <c r="LO337" s="7"/>
      <c r="LP337" s="7"/>
      <c r="LQ337" s="7"/>
      <c r="LR337" s="7"/>
      <c r="LS337" s="7"/>
      <c r="LT337" s="7"/>
      <c r="LU337" s="7"/>
      <c r="LV337" s="7"/>
      <c r="LW337" s="7"/>
      <c r="LX337" s="7"/>
      <c r="LY337" s="7"/>
      <c r="LZ337" s="7"/>
      <c r="MA337" s="7"/>
      <c r="MB337" s="7"/>
      <c r="MC337" s="7"/>
      <c r="MD337" s="7"/>
      <c r="ME337" s="7"/>
      <c r="MF337" s="7"/>
      <c r="MG337" s="7"/>
      <c r="MH337" s="7"/>
      <c r="MI337" s="7"/>
      <c r="MJ337" s="7"/>
      <c r="MK337" s="7"/>
      <c r="ML337" s="7"/>
      <c r="MM337" s="7"/>
      <c r="MN337" s="7"/>
      <c r="MO337" s="7"/>
      <c r="MP337" s="7"/>
      <c r="MQ337" s="7"/>
      <c r="MR337" s="7"/>
      <c r="MS337" s="7"/>
      <c r="MT337" s="7"/>
      <c r="MU337" s="7"/>
      <c r="MV337" s="7"/>
      <c r="MW337" s="7"/>
      <c r="MX337" s="7"/>
      <c r="MY337" s="7"/>
      <c r="MZ337" s="7"/>
      <c r="NA337" s="7"/>
      <c r="NB337" s="7"/>
      <c r="NC337" s="7"/>
      <c r="ND337" s="7"/>
      <c r="NE337" s="7"/>
      <c r="NF337" s="7"/>
      <c r="NG337" s="7"/>
      <c r="NH337" s="7"/>
      <c r="NI337" s="7"/>
      <c r="NJ337" s="7"/>
      <c r="NK337" s="7"/>
      <c r="NL337" s="7"/>
      <c r="NM337" s="7"/>
      <c r="NN337" s="7"/>
      <c r="NO337" s="7"/>
      <c r="NP337" s="7"/>
      <c r="NQ337" s="7"/>
      <c r="NR337" s="7"/>
      <c r="NS337" s="7"/>
      <c r="NT337" s="7"/>
      <c r="NU337" s="7"/>
      <c r="NV337" s="7"/>
      <c r="NW337" s="7"/>
      <c r="NX337" s="7"/>
      <c r="NY337" s="7"/>
      <c r="NZ337" s="7"/>
      <c r="OA337" s="7"/>
      <c r="OB337" s="7"/>
      <c r="OC337" s="7"/>
      <c r="OD337" s="7"/>
      <c r="OE337" s="7"/>
      <c r="OF337" s="7"/>
      <c r="OG337" s="7"/>
      <c r="OH337" s="7"/>
      <c r="OI337" s="7"/>
      <c r="OJ337" s="7"/>
      <c r="OK337" s="7"/>
      <c r="OL337" s="7"/>
      <c r="OM337" s="7"/>
      <c r="ON337" s="7"/>
      <c r="OO337" s="7"/>
      <c r="OP337" s="7"/>
      <c r="OQ337" s="7"/>
      <c r="OR337" s="7"/>
      <c r="OS337" s="7"/>
      <c r="OT337" s="7"/>
      <c r="OU337" s="7"/>
      <c r="OV337" s="7"/>
      <c r="OW337" s="7"/>
      <c r="OX337" s="7"/>
      <c r="OY337" s="7"/>
      <c r="OZ337" s="7"/>
      <c r="PA337" s="7"/>
    </row>
  </sheetData>
  <customSheetViews>
    <customSheetView guid="{D83AD0B8-9CA9-409D-A968-4875AC8F8690}" scale="89" showPageBreaks="1" printArea="1" topLeftCell="A293">
      <selection sqref="A1:R302"/>
      <pageMargins left="0.7" right="0.7" top="0.75" bottom="0.75" header="0.3" footer="0.3"/>
      <pageSetup orientation="portrait" horizontalDpi="0" verticalDpi="0" r:id="rId1"/>
    </customSheetView>
  </customSheetViews>
  <mergeCells count="11">
    <mergeCell ref="AM2:AN2"/>
    <mergeCell ref="Z2:AB2"/>
    <mergeCell ref="AC2:AD2"/>
    <mergeCell ref="AE2:AF2"/>
    <mergeCell ref="AG2:AH2"/>
    <mergeCell ref="AI2:AJ2"/>
    <mergeCell ref="D2:J2"/>
    <mergeCell ref="K2:O2"/>
    <mergeCell ref="P2:T2"/>
    <mergeCell ref="U2:Y2"/>
    <mergeCell ref="AK2:AL2"/>
  </mergeCell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Estimated Costs</vt:lpstr>
      <vt:lpstr>Ordering Info</vt:lpstr>
      <vt:lpstr>DC_Toffee</vt:lpstr>
      <vt:lpstr>Peanut_Brittles</vt:lpstr>
      <vt:lpstr>'Ordering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Wilson</dc:creator>
  <cp:lastModifiedBy>Grant Wilson</cp:lastModifiedBy>
  <dcterms:created xsi:type="dcterms:W3CDTF">2022-11-08T00:06:40Z</dcterms:created>
  <dcterms:modified xsi:type="dcterms:W3CDTF">2023-11-17T18:54:59Z</dcterms:modified>
</cp:coreProperties>
</file>